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 Investigación Economica\08 Cadenas pecuarias\00 Producción pecuaria - Resumen nacional\"/>
    </mc:Choice>
  </mc:AlternateContent>
  <bookViews>
    <workbookView xWindow="0" yWindow="0" windowWidth="20490" windowHeight="7755" tabRatio="915"/>
  </bookViews>
  <sheets>
    <sheet name="Resumen" sheetId="18" r:id="rId1"/>
    <sheet name="TIF" sheetId="20" r:id="rId2"/>
    <sheet name="Privados" sheetId="21" r:id="rId3"/>
    <sheet name="Municipales" sheetId="22" r:id="rId4"/>
  </sheets>
  <definedNames>
    <definedName name="_xlnm._FilterDatabase" localSheetId="3" hidden="1">Municipales!$D$13:$I$45</definedName>
    <definedName name="_xlnm._FilterDatabase" localSheetId="2" hidden="1">Privados!$D$13:$I$43</definedName>
    <definedName name="_xlnm._FilterDatabase" localSheetId="1" hidden="1">TIF!#REF!</definedName>
  </definedNames>
  <calcPr calcId="162913"/>
</workbook>
</file>

<file path=xl/calcChain.xml><?xml version="1.0" encoding="utf-8"?>
<calcChain xmlns="http://schemas.openxmlformats.org/spreadsheetml/2006/main">
  <c r="I45" i="22" l="1"/>
  <c r="H45" i="22"/>
  <c r="G45" i="22"/>
  <c r="F45" i="22"/>
  <c r="E45" i="22"/>
  <c r="D45" i="22"/>
  <c r="C45" i="22"/>
  <c r="C45" i="21"/>
  <c r="I45" i="21"/>
  <c r="H45" i="21"/>
  <c r="G45" i="21"/>
  <c r="F45" i="21"/>
  <c r="E45" i="21"/>
  <c r="D45" i="21"/>
  <c r="C45" i="20"/>
  <c r="E45" i="20" l="1"/>
  <c r="F45" i="20"/>
  <c r="G45" i="20"/>
  <c r="H45" i="20"/>
  <c r="I45" i="20"/>
  <c r="D45" i="20"/>
</calcChain>
</file>

<file path=xl/sharedStrings.xml><?xml version="1.0" encoding="utf-8"?>
<sst xmlns="http://schemas.openxmlformats.org/spreadsheetml/2006/main" count="208" uniqueCount="61">
  <si>
    <t>Información Sectorial</t>
  </si>
  <si>
    <t>Total</t>
  </si>
  <si>
    <t>Dirección de Investigación y Evaluación Económica y Sectorial</t>
  </si>
  <si>
    <t>Tlaxcala</t>
  </si>
  <si>
    <t>Bovino</t>
  </si>
  <si>
    <t>Porcino</t>
  </si>
  <si>
    <t>Ovino</t>
  </si>
  <si>
    <t>Caprino</t>
  </si>
  <si>
    <t>Ave</t>
  </si>
  <si>
    <t>Centros de sacrificio (TIF, privados y municipales)</t>
  </si>
  <si>
    <t>Capacidad instalada para sacrificio</t>
  </si>
  <si>
    <t>Tipo de rastro</t>
  </si>
  <si>
    <t>No. de Centros</t>
  </si>
  <si>
    <t>Capacidad instalada mensual</t>
  </si>
  <si>
    <t>(cabezas)</t>
  </si>
  <si>
    <t>Equino</t>
  </si>
  <si>
    <t>TIF</t>
  </si>
  <si>
    <t>Privados</t>
  </si>
  <si>
    <t>Municipales</t>
  </si>
  <si>
    <t>Capacidad utilizada para sacrificio</t>
  </si>
  <si>
    <t>Capacidad utilizada mensual</t>
  </si>
  <si>
    <t>(%)</t>
  </si>
  <si>
    <t>Establecimientos Tipo Inspección Federal (TIF)</t>
  </si>
  <si>
    <t>Entidad</t>
  </si>
  <si>
    <t>No. de establecimientos</t>
  </si>
  <si>
    <t xml:space="preserve">Aguascalientes                 </t>
  </si>
  <si>
    <t xml:space="preserve">Baja California                     </t>
  </si>
  <si>
    <t xml:space="preserve">Campeche                            </t>
  </si>
  <si>
    <t xml:space="preserve">Coahuila                            </t>
  </si>
  <si>
    <t xml:space="preserve">Chiapas                             </t>
  </si>
  <si>
    <t xml:space="preserve">Chihuahua                           </t>
  </si>
  <si>
    <t xml:space="preserve">Durango                             </t>
  </si>
  <si>
    <t xml:space="preserve">Guanajuato                          </t>
  </si>
  <si>
    <t xml:space="preserve">Guerrero                            </t>
  </si>
  <si>
    <t xml:space="preserve">Hidalgo                             </t>
  </si>
  <si>
    <t xml:space="preserve">Jalisco                             </t>
  </si>
  <si>
    <t xml:space="preserve">México                              </t>
  </si>
  <si>
    <t xml:space="preserve">Michoacán                           </t>
  </si>
  <si>
    <t xml:space="preserve">Nayarit                             </t>
  </si>
  <si>
    <t xml:space="preserve">Nuevo León                          </t>
  </si>
  <si>
    <t xml:space="preserve">Puebla                              </t>
  </si>
  <si>
    <t xml:space="preserve">Querétaro                           </t>
  </si>
  <si>
    <t xml:space="preserve">San Luis Potosí                     </t>
  </si>
  <si>
    <t xml:space="preserve">Sinaloa                             </t>
  </si>
  <si>
    <t xml:space="preserve">Sonora                              </t>
  </si>
  <si>
    <t xml:space="preserve">Tamaulipas                          </t>
  </si>
  <si>
    <t xml:space="preserve">Veracruz                            </t>
  </si>
  <si>
    <t xml:space="preserve">Yucatán                             </t>
  </si>
  <si>
    <t xml:space="preserve">Zacatecas                           </t>
  </si>
  <si>
    <t>Establecimientos de sacrificio privados</t>
  </si>
  <si>
    <t>Capacidad instalada y capacidad utilizada mensuales</t>
  </si>
  <si>
    <t>Rastros municipales</t>
  </si>
  <si>
    <t>Dirección General Adjunta de Inteligencia Sectorial</t>
  </si>
  <si>
    <t>Fuente: SIAP-SADER</t>
  </si>
  <si>
    <t>Baja California Sur</t>
  </si>
  <si>
    <t>Diciembre de 2020</t>
  </si>
  <si>
    <t>Colima</t>
  </si>
  <si>
    <t>Morelos</t>
  </si>
  <si>
    <t>Oaxaca</t>
  </si>
  <si>
    <t>Quintana Roo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</si>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</sst>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[$€-2]* #,##0.00_-;\-[$€-2]* #,##0.00_-;_-[$€-2]* &quot;-&quot;??_-"/>
    <numFmt numFmtId="165" formatCode="#,##0;[Red]#,##0"/>
    <numFmt numFmtId="166" formatCode="_-* #,##0_-;\-* #,##0_-;_-* &quot;-&quot;??_-;_-@_-"/>
    <numFmt numFmtId="167" formatCode="_-* #,##0.0_-;\-* #,##0.0_-;_-* &quot;-&quot;??_-;_-@_-"/>
    <numFmt numFmtId="168" formatCode="0.0%"/>
  </numFmts>
  <fonts count="17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</font>
    <font>
      <b/>
      <sz val="11"/>
      <color theme="3" tint="-0.249977111117893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/>
    <xf numFmtId="164" fontId="2" fillId="0" borderId="0"/>
    <xf numFmtId="164" fontId="4" fillId="0" borderId="0"/>
    <xf numFmtId="164" fontId="3" fillId="0" borderId="0"/>
    <xf numFmtId="164" fontId="3" fillId="0" borderId="0"/>
    <xf numFmtId="164" fontId="4" fillId="0" borderId="0"/>
    <xf numFmtId="9" fontId="4" fillId="0" borderId="0" applyFont="0" applyFill="0" applyBorder="0" applyAlignment="0" applyProtection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ont="1" applyFill="1"/>
    <xf numFmtId="164" fontId="7" fillId="2" borderId="0" xfId="10" applyFont="1" applyFill="1" applyAlignment="1">
      <alignment horizontal="center"/>
    </xf>
    <xf numFmtId="164" fontId="8" fillId="2" borderId="0" xfId="10" applyFont="1" applyFill="1" applyAlignment="1">
      <alignment horizontal="center"/>
    </xf>
    <xf numFmtId="164" fontId="8" fillId="2" borderId="0" xfId="10" applyFont="1" applyFill="1"/>
    <xf numFmtId="164" fontId="3" fillId="2" borderId="0" xfId="10" applyFont="1" applyFill="1"/>
    <xf numFmtId="3" fontId="0" fillId="2" borderId="0" xfId="0" applyNumberFormat="1" applyFont="1" applyFill="1"/>
    <xf numFmtId="0" fontId="1" fillId="0" borderId="0" xfId="13"/>
    <xf numFmtId="0" fontId="10" fillId="2" borderId="0" xfId="13" applyFont="1" applyFill="1" applyBorder="1" applyAlignment="1">
      <alignment horizontal="center" vertical="center" wrapText="1" readingOrder="1"/>
    </xf>
    <xf numFmtId="17" fontId="10" fillId="2" borderId="0" xfId="13" applyNumberFormat="1" applyFont="1" applyFill="1" applyBorder="1" applyAlignment="1">
      <alignment horizontal="center" vertical="center" wrapText="1" readingOrder="1"/>
    </xf>
    <xf numFmtId="0" fontId="1" fillId="0" borderId="3" xfId="13" applyBorder="1"/>
    <xf numFmtId="166" fontId="0" fillId="0" borderId="0" xfId="14" applyNumberFormat="1" applyFont="1"/>
    <xf numFmtId="167" fontId="0" fillId="0" borderId="0" xfId="14" applyNumberFormat="1" applyFont="1"/>
    <xf numFmtId="2" fontId="1" fillId="0" borderId="0" xfId="13" applyNumberFormat="1"/>
    <xf numFmtId="0" fontId="11" fillId="0" borderId="0" xfId="13" applyFont="1"/>
    <xf numFmtId="166" fontId="11" fillId="0" borderId="0" xfId="14" applyNumberFormat="1" applyFont="1"/>
    <xf numFmtId="167" fontId="11" fillId="0" borderId="0" xfId="14" applyNumberFormat="1" applyFont="1"/>
    <xf numFmtId="166" fontId="12" fillId="0" borderId="0" xfId="14" applyNumberFormat="1" applyFont="1"/>
    <xf numFmtId="165" fontId="3" fillId="2" borderId="0" xfId="14" applyNumberFormat="1" applyFont="1" applyFill="1" applyBorder="1" applyAlignment="1">
      <alignment horizontal="center" vertical="center"/>
    </xf>
    <xf numFmtId="165" fontId="3" fillId="2" borderId="0" xfId="13" applyNumberFormat="1" applyFont="1" applyFill="1" applyBorder="1" applyAlignment="1">
      <alignment horizontal="center" vertical="center"/>
    </xf>
    <xf numFmtId="3" fontId="3" fillId="2" borderId="0" xfId="13" applyNumberFormat="1" applyFont="1" applyFill="1" applyBorder="1" applyAlignment="1">
      <alignment horizontal="right" vertical="center"/>
    </xf>
    <xf numFmtId="0" fontId="3" fillId="2" borderId="0" xfId="13" applyFont="1" applyFill="1" applyBorder="1"/>
    <xf numFmtId="166" fontId="3" fillId="2" borderId="0" xfId="14" applyNumberFormat="1" applyFont="1" applyFill="1" applyBorder="1"/>
    <xf numFmtId="167" fontId="3" fillId="2" borderId="0" xfId="14" applyNumberFormat="1" applyFont="1" applyFill="1" applyBorder="1"/>
    <xf numFmtId="2" fontId="3" fillId="2" borderId="0" xfId="13" applyNumberFormat="1" applyFont="1" applyFill="1" applyBorder="1"/>
    <xf numFmtId="0" fontId="8" fillId="2" borderId="0" xfId="13" applyFont="1" applyFill="1" applyBorder="1" applyAlignment="1">
      <alignment horizontal="center" vertical="center" wrapText="1" readingOrder="1"/>
    </xf>
    <xf numFmtId="0" fontId="8" fillId="2" borderId="0" xfId="13" applyFont="1" applyFill="1" applyBorder="1" applyAlignment="1">
      <alignment horizontal="left" vertical="center" wrapText="1" indent="2" readingOrder="1"/>
    </xf>
    <xf numFmtId="165" fontId="8" fillId="2" borderId="0" xfId="13" applyNumberFormat="1" applyFont="1" applyFill="1" applyBorder="1" applyAlignment="1">
      <alignment horizontal="center" vertical="center"/>
    </xf>
    <xf numFmtId="165" fontId="8" fillId="2" borderId="0" xfId="13" applyNumberFormat="1" applyFont="1" applyFill="1" applyBorder="1" applyAlignment="1">
      <alignment horizontal="right" vertical="center"/>
    </xf>
    <xf numFmtId="0" fontId="0" fillId="2" borderId="0" xfId="13" applyFont="1" applyFill="1" applyBorder="1"/>
    <xf numFmtId="0" fontId="3" fillId="2" borderId="0" xfId="13" applyFont="1" applyFill="1" applyBorder="1" applyAlignment="1">
      <alignment horizontal="left" vertical="center" wrapText="1" readingOrder="1"/>
    </xf>
    <xf numFmtId="0" fontId="8" fillId="2" borderId="0" xfId="13" applyFont="1" applyFill="1" applyBorder="1" applyAlignment="1">
      <alignment horizontal="left" vertical="center" wrapText="1" readingOrder="1"/>
    </xf>
    <xf numFmtId="3" fontId="3" fillId="2" borderId="0" xfId="14" applyNumberFormat="1" applyFont="1" applyFill="1" applyBorder="1" applyAlignment="1">
      <alignment horizontal="center" vertical="center"/>
    </xf>
    <xf numFmtId="3" fontId="3" fillId="2" borderId="0" xfId="13" applyNumberFormat="1" applyFont="1" applyFill="1" applyBorder="1" applyAlignment="1">
      <alignment horizontal="center" vertical="center"/>
    </xf>
    <xf numFmtId="3" fontId="8" fillId="2" borderId="0" xfId="13" applyNumberFormat="1" applyFont="1" applyFill="1" applyBorder="1" applyAlignment="1">
      <alignment horizontal="center" vertical="center"/>
    </xf>
    <xf numFmtId="3" fontId="8" fillId="2" borderId="0" xfId="13" applyNumberFormat="1" applyFont="1" applyFill="1" applyBorder="1" applyAlignment="1">
      <alignment horizontal="right" vertical="center"/>
    </xf>
    <xf numFmtId="0" fontId="13" fillId="2" borderId="0" xfId="2" applyFont="1" applyFill="1" applyBorder="1" applyAlignment="1">
      <alignment horizontal="center" vertical="center"/>
    </xf>
    <xf numFmtId="49" fontId="7" fillId="2" borderId="0" xfId="10" applyNumberFormat="1" applyFont="1" applyFill="1" applyAlignment="1">
      <alignment horizontal="center"/>
    </xf>
    <xf numFmtId="0" fontId="14" fillId="2" borderId="0" xfId="13" applyFont="1" applyFill="1" applyBorder="1"/>
    <xf numFmtId="166" fontId="14" fillId="2" borderId="0" xfId="14" applyNumberFormat="1" applyFont="1" applyFill="1" applyBorder="1"/>
    <xf numFmtId="167" fontId="14" fillId="2" borderId="0" xfId="14" applyNumberFormat="1" applyFont="1" applyFill="1" applyBorder="1"/>
    <xf numFmtId="2" fontId="14" fillId="2" borderId="0" xfId="13" applyNumberFormat="1" applyFont="1" applyFill="1" applyBorder="1"/>
    <xf numFmtId="0" fontId="15" fillId="2" borderId="0" xfId="13" applyFont="1" applyFill="1" applyBorder="1"/>
    <xf numFmtId="166" fontId="15" fillId="2" borderId="0" xfId="14" applyNumberFormat="1" applyFont="1" applyFill="1" applyBorder="1"/>
    <xf numFmtId="167" fontId="15" fillId="2" borderId="0" xfId="14" applyNumberFormat="1" applyFont="1" applyFill="1" applyBorder="1"/>
    <xf numFmtId="3" fontId="3" fillId="2" borderId="0" xfId="14" applyNumberFormat="1" applyFont="1" applyFill="1" applyBorder="1" applyAlignment="1">
      <alignment horizontal="right" vertical="center"/>
    </xf>
    <xf numFmtId="3" fontId="15" fillId="2" borderId="0" xfId="13" applyNumberFormat="1" applyFont="1" applyFill="1" applyBorder="1"/>
    <xf numFmtId="1" fontId="14" fillId="2" borderId="0" xfId="13" applyNumberFormat="1" applyFont="1" applyFill="1" applyBorder="1"/>
    <xf numFmtId="164" fontId="6" fillId="2" borderId="0" xfId="5" applyFont="1" applyFill="1" applyBorder="1" applyAlignment="1">
      <alignment horizontal="center"/>
    </xf>
    <xf numFmtId="168" fontId="3" fillId="2" borderId="0" xfId="16" applyNumberFormat="1" applyFont="1" applyFill="1" applyBorder="1"/>
    <xf numFmtId="0" fontId="14" fillId="4" borderId="0" xfId="13" applyFont="1" applyFill="1" applyBorder="1" applyAlignment="1">
      <alignment vertical="center" wrapText="1" readingOrder="1"/>
    </xf>
    <xf numFmtId="3" fontId="14" fillId="4" borderId="0" xfId="14" applyNumberFormat="1" applyFont="1" applyFill="1" applyBorder="1" applyAlignment="1">
      <alignment horizontal="center" vertical="center"/>
    </xf>
    <xf numFmtId="3" fontId="14" fillId="4" borderId="0" xfId="14" applyNumberFormat="1" applyFont="1" applyFill="1" applyBorder="1" applyAlignment="1">
      <alignment horizontal="right" vertical="center"/>
    </xf>
    <xf numFmtId="3" fontId="14" fillId="4" borderId="0" xfId="13" applyNumberFormat="1" applyFont="1" applyFill="1" applyBorder="1" applyAlignment="1">
      <alignment horizontal="right"/>
    </xf>
    <xf numFmtId="0" fontId="14" fillId="5" borderId="0" xfId="13" applyFont="1" applyFill="1" applyBorder="1" applyAlignment="1">
      <alignment vertical="center" wrapText="1" readingOrder="1"/>
    </xf>
    <xf numFmtId="3" fontId="14" fillId="5" borderId="0" xfId="14" applyNumberFormat="1" applyFont="1" applyFill="1" applyBorder="1" applyAlignment="1">
      <alignment horizontal="center" vertical="center"/>
    </xf>
    <xf numFmtId="3" fontId="14" fillId="5" borderId="0" xfId="14" applyNumberFormat="1" applyFont="1" applyFill="1" applyBorder="1" applyAlignment="1">
      <alignment horizontal="right" vertical="center"/>
    </xf>
    <xf numFmtId="3" fontId="14" fillId="5" borderId="0" xfId="13" applyNumberFormat="1" applyFont="1" applyFill="1" applyBorder="1" applyAlignment="1">
      <alignment horizontal="right"/>
    </xf>
    <xf numFmtId="3" fontId="14" fillId="5" borderId="0" xfId="13" applyNumberFormat="1" applyFont="1" applyFill="1" applyBorder="1" applyAlignment="1">
      <alignment horizontal="right" vertical="center"/>
    </xf>
    <xf numFmtId="3" fontId="14" fillId="5" borderId="0" xfId="13" applyNumberFormat="1" applyFont="1" applyFill="1" applyBorder="1" applyAlignment="1">
      <alignment horizontal="center" vertical="center"/>
    </xf>
    <xf numFmtId="0" fontId="15" fillId="5" borderId="0" xfId="13" applyFont="1" applyFill="1" applyBorder="1" applyAlignment="1">
      <alignment vertical="center" wrapText="1" readingOrder="1"/>
    </xf>
    <xf numFmtId="3" fontId="15" fillId="5" borderId="0" xfId="13" applyNumberFormat="1" applyFont="1" applyFill="1" applyBorder="1" applyAlignment="1">
      <alignment horizontal="center" vertical="center"/>
    </xf>
    <xf numFmtId="3" fontId="15" fillId="5" borderId="0" xfId="13" applyNumberFormat="1" applyFont="1" applyFill="1" applyBorder="1" applyAlignment="1">
      <alignment horizontal="right" vertical="center"/>
    </xf>
    <xf numFmtId="3" fontId="15" fillId="5" borderId="0" xfId="14" applyNumberFormat="1" applyFont="1" applyFill="1" applyBorder="1" applyAlignment="1">
      <alignment horizontal="right" vertical="center"/>
    </xf>
    <xf numFmtId="3" fontId="15" fillId="5" borderId="0" xfId="13" applyNumberFormat="1" applyFont="1" applyFill="1" applyBorder="1" applyAlignment="1">
      <alignment horizontal="right"/>
    </xf>
    <xf numFmtId="3" fontId="14" fillId="4" borderId="0" xfId="13" applyNumberFormat="1" applyFont="1" applyFill="1" applyBorder="1" applyAlignment="1">
      <alignment horizontal="center" vertical="center"/>
    </xf>
    <xf numFmtId="0" fontId="16" fillId="3" borderId="0" xfId="13" applyFont="1" applyFill="1" applyBorder="1" applyAlignment="1">
      <alignment horizontal="center" vertical="center" wrapText="1" readingOrder="1"/>
    </xf>
    <xf numFmtId="0" fontId="8" fillId="2" borderId="0" xfId="13" applyFont="1" applyFill="1" applyBorder="1" applyAlignment="1">
      <alignment horizontal="center" vertical="center" wrapText="1" readingOrder="1"/>
    </xf>
    <xf numFmtId="0" fontId="8" fillId="2" borderId="1" xfId="13" applyFont="1" applyFill="1" applyBorder="1" applyAlignment="1">
      <alignment horizontal="center" vertical="center" wrapText="1" readingOrder="1"/>
    </xf>
    <xf numFmtId="0" fontId="16" fillId="3" borderId="0" xfId="13" applyFont="1" applyFill="1" applyBorder="1" applyAlignment="1">
      <alignment horizontal="center" vertical="center" wrapText="1" readingOrder="1"/>
    </xf>
    <xf numFmtId="0" fontId="16" fillId="3" borderId="1" xfId="13" applyFont="1" applyFill="1" applyBorder="1" applyAlignment="1">
      <alignment horizontal="center" vertical="center" wrapText="1" readingOrder="1"/>
    </xf>
    <xf numFmtId="0" fontId="16" fillId="3" borderId="2" xfId="13" applyFont="1" applyFill="1" applyBorder="1" applyAlignment="1">
      <alignment horizontal="center" vertical="center" wrapText="1" readingOrder="1"/>
    </xf>
    <xf numFmtId="2" fontId="3" fillId="2" borderId="0" xfId="15" applyNumberFormat="1" applyFont="1" applyFill="1" applyBorder="1" applyAlignment="1">
      <alignment horizontal="center" vertical="center"/>
    </xf>
    <xf numFmtId="2" fontId="8" fillId="2" borderId="0" xfId="13" applyNumberFormat="1" applyFont="1" applyFill="1" applyBorder="1" applyAlignment="1">
      <alignment horizontal="center" vertical="center"/>
    </xf>
    <xf numFmtId="4" fontId="14" fillId="4" borderId="0" xfId="14" applyNumberFormat="1" applyFont="1" applyFill="1" applyBorder="1" applyAlignment="1">
      <alignment horizontal="center" vertical="center"/>
    </xf>
    <xf numFmtId="4" fontId="14" fillId="4" borderId="0" xfId="13" applyNumberFormat="1" applyFont="1" applyFill="1" applyBorder="1" applyAlignment="1">
      <alignment horizontal="center" vertical="center"/>
    </xf>
    <xf numFmtId="4" fontId="14" fillId="5" borderId="0" xfId="13" applyNumberFormat="1" applyFont="1" applyFill="1" applyBorder="1" applyAlignment="1">
      <alignment horizontal="center" vertical="center"/>
    </xf>
    <xf numFmtId="4" fontId="14" fillId="5" borderId="0" xfId="14" applyNumberFormat="1" applyFont="1" applyFill="1" applyBorder="1" applyAlignment="1">
      <alignment horizontal="center" vertical="center"/>
    </xf>
    <xf numFmtId="4" fontId="15" fillId="5" borderId="0" xfId="13" applyNumberFormat="1" applyFont="1" applyFill="1" applyBorder="1" applyAlignment="1">
      <alignment horizontal="center" vertical="center"/>
    </xf>
    <xf numFmtId="4" fontId="15" fillId="5" borderId="0" xfId="14" applyNumberFormat="1" applyFont="1" applyFill="1" applyBorder="1" applyAlignment="1">
      <alignment horizontal="center" vertical="center"/>
    </xf>
  </cellXfs>
  <cellStyles count="17">
    <cellStyle name="Euro" xfId="1"/>
    <cellStyle name="Hipervínculo" xfId="2" builtinId="8"/>
    <cellStyle name="Millares" xfId="15" builtinId="3"/>
    <cellStyle name="Millares 2" xfId="3"/>
    <cellStyle name="Millares 3" xfId="4"/>
    <cellStyle name="Millares 4" xfId="14"/>
    <cellStyle name="Normal" xfId="0" builtinId="0"/>
    <cellStyle name="Normal 2" xfId="5"/>
    <cellStyle name="Normal 2 2" xfId="6"/>
    <cellStyle name="Normal 3" xfId="7"/>
    <cellStyle name="Normal 4" xfId="8"/>
    <cellStyle name="Normal 5" xfId="9"/>
    <cellStyle name="Normal 6" xfId="10"/>
    <cellStyle name="Normal 6 2" xfId="12"/>
    <cellStyle name="Normal 7" xfId="13"/>
    <cellStyle name="Porcentaje" xfId="16" builtinId="5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57150</xdr:rowOff>
    </xdr:from>
    <xdr:to>
      <xdr:col>12</xdr:col>
      <xdr:colOff>678000</xdr:colOff>
      <xdr:row>3</xdr:row>
      <xdr:rowOff>121265</xdr:rowOff>
    </xdr:to>
    <xdr:pic>
      <xdr:nvPicPr>
        <xdr:cNvPr id="3" name="Imagen 2" descr="http://firanet.fira.gob.mx/irj/servlet/prt/portal/prtroot/com.sap.km.cm.docs/documents/static/DGAs/DGAPN/SCS/com.sap.km.cm.docs/documents/static/DGAs/DGAPN/SCS/LOGO%20FIRA%20ALTA%20RESOLU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58325" y="219075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57150</xdr:rowOff>
    </xdr:from>
    <xdr:to>
      <xdr:col>12</xdr:col>
      <xdr:colOff>678000</xdr:colOff>
      <xdr:row>3</xdr:row>
      <xdr:rowOff>159365</xdr:rowOff>
    </xdr:to>
    <xdr:pic>
      <xdr:nvPicPr>
        <xdr:cNvPr id="4" name="Imagen 3" descr="http://firanet.fira.gob.mx/irj/servlet/prt/portal/prtroot/com.sap.km.cm.docs/documents/static/DGAs/DGAPN/SCS/com.sap.km.cm.docs/documents/static/DGAs/DGAPN/SCS/LOGO%20FIRA%20ALTA%20RESOLU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219075"/>
          <a:ext cx="1440000" cy="49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57150</xdr:rowOff>
    </xdr:from>
    <xdr:to>
      <xdr:col>12</xdr:col>
      <xdr:colOff>678000</xdr:colOff>
      <xdr:row>4</xdr:row>
      <xdr:rowOff>16490</xdr:rowOff>
    </xdr:to>
    <xdr:pic>
      <xdr:nvPicPr>
        <xdr:cNvPr id="4" name="Imagen 3" descr="http://firanet.fira.gob.mx/irj/servlet/prt/portal/prtroot/com.sap.km.cm.docs/documents/static/DGAs/DGAPN/SCS/com.sap.km.cm.docs/documents/static/DGAs/DGAPN/SCS/LOGO%20FIRA%20ALTA%20RESOLU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219075"/>
          <a:ext cx="1440000" cy="530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484750</xdr:colOff>
      <xdr:row>3</xdr:row>
      <xdr:rowOff>123824</xdr:rowOff>
    </xdr:from>
    <xdr:to>
      <xdr:col>5</xdr:col>
      <xdr:colOff>530449</xdr:colOff>
      <xdr:row>5</xdr:row>
      <xdr:rowOff>20272</xdr:rowOff>
    </xdr:to>
    <xdr:sp macro="" textlink="">
      <xdr:nvSpPr>
        <xdr:cNvPr id="6" name="Rectangle 636"/>
        <xdr:cNvSpPr/>
      </xdr:nvSpPr>
      <xdr:spPr>
        <a:xfrm>
          <a:off x="4799575" y="714374"/>
          <a:ext cx="45699" cy="220298"/>
        </a:xfrm>
        <a:prstGeom prst="rect">
          <a:avLst/>
        </a:prstGeom>
        <a:ln>
          <a:noFill/>
        </a:ln>
      </xdr:spPr>
      <xdr:txBody>
        <a:bodyPr vert="horz" wrap="square" lIns="0" tIns="0" rIns="0" bIns="0" rtlCol="0">
          <a:noAutofit/>
        </a:bodyPr>
        <a:lstStyle/>
        <a:p>
          <a:pPr marR="754380" indent="3175" algn="l">
            <a:lnSpc>
              <a:spcPct val="107000"/>
            </a:lnSpc>
            <a:spcAft>
              <a:spcPts val="800"/>
            </a:spcAft>
          </a:pPr>
          <a:r>
            <a:rPr lang="es-MX" sz="10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endParaRPr lang="es-MX" sz="1100">
            <a:solidFill>
              <a:srgbClr val="000000"/>
            </a:solidFill>
            <a:effectLst/>
            <a:latin typeface="Tahoma" panose="020B0604030504040204" pitchFamily="34" charset="0"/>
            <a:ea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57150</xdr:rowOff>
    </xdr:from>
    <xdr:to>
      <xdr:col>12</xdr:col>
      <xdr:colOff>678000</xdr:colOff>
      <xdr:row>4</xdr:row>
      <xdr:rowOff>121265</xdr:rowOff>
    </xdr:to>
    <xdr:pic>
      <xdr:nvPicPr>
        <xdr:cNvPr id="4" name="Imagen 3" descr="http://firanet.fira.gob.mx/irj/servlet/prt/portal/prtroot/com.sap.km.cm.docs/documents/static/DGAs/DGAPN/SCS/com.sap.km.cm.docs/documents/static/DGAs/DGAPN/SCS/LOGO%20FIRA%20ALTA%20RESOLUC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219075"/>
          <a:ext cx="1440000" cy="5498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/>
  </sheetViews>
  <sheetFormatPr baseColWidth="10" defaultRowHeight="12.75" x14ac:dyDescent="0.2"/>
  <cols>
    <col min="1" max="1" width="11.42578125" style="3"/>
    <col min="2" max="2" width="14.7109375" style="3" customWidth="1"/>
    <col min="3" max="9" width="11.42578125" style="3" customWidth="1"/>
    <col min="10" max="16384" width="11.42578125" style="3"/>
  </cols>
  <sheetData>
    <row r="1" spans="2:9" s="1" customFormat="1" x14ac:dyDescent="0.2"/>
    <row r="2" spans="2:9" s="1" customFormat="1" ht="21" x14ac:dyDescent="0.35">
      <c r="B2" s="38"/>
      <c r="G2" s="2" t="s">
        <v>0</v>
      </c>
    </row>
    <row r="3" spans="2:9" s="1" customFormat="1" ht="12.75" customHeight="1" x14ac:dyDescent="0.25">
      <c r="G3" s="50" t="s">
        <v>52</v>
      </c>
    </row>
    <row r="4" spans="2:9" s="1" customFormat="1" ht="12.75" customHeight="1" x14ac:dyDescent="0.25">
      <c r="G4" s="50" t="s">
        <v>2</v>
      </c>
    </row>
    <row r="5" spans="2:9" s="1" customFormat="1" ht="12.75" customHeight="1" x14ac:dyDescent="0.2"/>
    <row r="6" spans="2:9" ht="15.75" customHeight="1" x14ac:dyDescent="0.25">
      <c r="C6" s="4" t="s">
        <v>9</v>
      </c>
    </row>
    <row r="7" spans="2:9" ht="15.75" customHeight="1" x14ac:dyDescent="0.25">
      <c r="C7" s="4" t="s">
        <v>50</v>
      </c>
    </row>
    <row r="8" spans="2:9" ht="15.75" customHeight="1" x14ac:dyDescent="0.25">
      <c r="C8" s="39" t="s">
        <v>55</v>
      </c>
    </row>
    <row r="9" spans="2:9" x14ac:dyDescent="0.2">
      <c r="C9" s="5" t="s">
        <v>53</v>
      </c>
      <c r="I9" s="8"/>
    </row>
    <row r="10" spans="2:9" ht="12.75" customHeight="1" x14ac:dyDescent="0.2">
      <c r="B10" s="6"/>
      <c r="C10" s="7"/>
    </row>
    <row r="11" spans="2:9" x14ac:dyDescent="0.2">
      <c r="B11" s="70" t="s">
        <v>10</v>
      </c>
      <c r="C11" s="70"/>
      <c r="D11" s="70"/>
      <c r="E11" s="70"/>
      <c r="F11" s="70"/>
      <c r="G11" s="70"/>
      <c r="H11" s="70"/>
      <c r="I11" s="70"/>
    </row>
    <row r="12" spans="2:9" x14ac:dyDescent="0.2">
      <c r="B12" s="69" t="s">
        <v>11</v>
      </c>
      <c r="C12" s="69" t="s">
        <v>12</v>
      </c>
      <c r="D12" s="70" t="s">
        <v>13</v>
      </c>
      <c r="E12" s="70"/>
      <c r="F12" s="70"/>
      <c r="G12" s="70"/>
      <c r="H12" s="70"/>
      <c r="I12" s="70"/>
    </row>
    <row r="13" spans="2:9" x14ac:dyDescent="0.2">
      <c r="B13" s="69"/>
      <c r="C13" s="69"/>
      <c r="D13" s="69" t="s">
        <v>14</v>
      </c>
      <c r="E13" s="69"/>
      <c r="F13" s="69"/>
      <c r="G13" s="69"/>
      <c r="H13" s="69"/>
      <c r="I13" s="69"/>
    </row>
    <row r="14" spans="2:9" x14ac:dyDescent="0.2">
      <c r="B14" s="69"/>
      <c r="C14" s="69"/>
      <c r="D14" s="27" t="s">
        <v>4</v>
      </c>
      <c r="E14" s="27" t="s">
        <v>5</v>
      </c>
      <c r="F14" s="27" t="s">
        <v>7</v>
      </c>
      <c r="G14" s="27" t="s">
        <v>6</v>
      </c>
      <c r="H14" s="27" t="s">
        <v>8</v>
      </c>
      <c r="I14" s="27" t="s">
        <v>15</v>
      </c>
    </row>
    <row r="15" spans="2:9" x14ac:dyDescent="0.2">
      <c r="B15" s="32" t="s">
        <v>16</v>
      </c>
      <c r="C15" s="34">
        <v>120</v>
      </c>
      <c r="D15" s="47">
        <v>562564</v>
      </c>
      <c r="E15" s="47">
        <v>817679</v>
      </c>
      <c r="F15" s="47">
        <v>16395</v>
      </c>
      <c r="G15" s="47">
        <v>16112</v>
      </c>
      <c r="H15" s="47">
        <v>70632915</v>
      </c>
      <c r="I15" s="22">
        <v>27490</v>
      </c>
    </row>
    <row r="16" spans="2:9" x14ac:dyDescent="0.2">
      <c r="B16" s="32" t="s">
        <v>17</v>
      </c>
      <c r="C16" s="35">
        <v>154</v>
      </c>
      <c r="D16" s="22">
        <v>84900</v>
      </c>
      <c r="E16" s="47">
        <v>243375</v>
      </c>
      <c r="F16" s="47">
        <v>31089</v>
      </c>
      <c r="G16" s="22">
        <v>20789</v>
      </c>
      <c r="H16" s="22">
        <v>13808070</v>
      </c>
      <c r="I16" s="22">
        <v>4147</v>
      </c>
    </row>
    <row r="17" spans="2:9" x14ac:dyDescent="0.2">
      <c r="B17" s="32" t="s">
        <v>18</v>
      </c>
      <c r="C17" s="34">
        <v>904</v>
      </c>
      <c r="D17" s="47">
        <v>496075</v>
      </c>
      <c r="E17" s="47">
        <v>764243</v>
      </c>
      <c r="F17" s="47">
        <v>47304</v>
      </c>
      <c r="G17" s="47">
        <v>48248</v>
      </c>
      <c r="H17" s="22">
        <v>2390450</v>
      </c>
      <c r="I17" s="22">
        <v>10896</v>
      </c>
    </row>
    <row r="18" spans="2:9" x14ac:dyDescent="0.2">
      <c r="B18" s="33" t="s">
        <v>1</v>
      </c>
      <c r="C18" s="37">
        <v>1178</v>
      </c>
      <c r="D18" s="37">
        <v>1143539</v>
      </c>
      <c r="E18" s="37">
        <v>1825297</v>
      </c>
      <c r="F18" s="37">
        <v>94788</v>
      </c>
      <c r="G18" s="37">
        <v>85149</v>
      </c>
      <c r="H18" s="37">
        <v>86381435</v>
      </c>
      <c r="I18" s="37">
        <v>42533</v>
      </c>
    </row>
    <row r="19" spans="2:9" x14ac:dyDescent="0.2">
      <c r="B19" s="33"/>
      <c r="C19" s="36"/>
      <c r="D19" s="37"/>
      <c r="E19" s="37"/>
      <c r="F19" s="37"/>
      <c r="G19" s="37"/>
      <c r="H19" s="37"/>
      <c r="I19" s="37"/>
    </row>
    <row r="20" spans="2:9" x14ac:dyDescent="0.2">
      <c r="B20" s="28"/>
      <c r="C20" s="29"/>
      <c r="D20" s="30"/>
      <c r="E20" s="30"/>
      <c r="F20" s="30"/>
      <c r="G20" s="30"/>
      <c r="H20" s="30"/>
      <c r="I20" s="30"/>
    </row>
    <row r="21" spans="2:9" x14ac:dyDescent="0.2">
      <c r="B21" s="70" t="s">
        <v>19</v>
      </c>
      <c r="C21" s="70"/>
      <c r="D21" s="70"/>
      <c r="E21" s="70"/>
      <c r="F21" s="70"/>
      <c r="G21" s="70"/>
      <c r="H21" s="70"/>
      <c r="I21" s="70"/>
    </row>
    <row r="22" spans="2:9" x14ac:dyDescent="0.2">
      <c r="B22" s="69" t="s">
        <v>11</v>
      </c>
      <c r="C22" s="69" t="s">
        <v>12</v>
      </c>
      <c r="D22" s="70" t="s">
        <v>20</v>
      </c>
      <c r="E22" s="70"/>
      <c r="F22" s="70"/>
      <c r="G22" s="70"/>
      <c r="H22" s="70"/>
      <c r="I22" s="70"/>
    </row>
    <row r="23" spans="2:9" x14ac:dyDescent="0.2">
      <c r="B23" s="69"/>
      <c r="C23" s="69"/>
      <c r="D23" s="69" t="s">
        <v>21</v>
      </c>
      <c r="E23" s="69"/>
      <c r="F23" s="69"/>
      <c r="G23" s="69"/>
      <c r="H23" s="69"/>
      <c r="I23" s="69"/>
    </row>
    <row r="24" spans="2:9" x14ac:dyDescent="0.2">
      <c r="B24" s="69"/>
      <c r="C24" s="69"/>
      <c r="D24" s="27" t="s">
        <v>4</v>
      </c>
      <c r="E24" s="27" t="s">
        <v>5</v>
      </c>
      <c r="F24" s="27" t="s">
        <v>7</v>
      </c>
      <c r="G24" s="27" t="s">
        <v>6</v>
      </c>
      <c r="H24" s="27" t="s">
        <v>8</v>
      </c>
      <c r="I24" s="27" t="s">
        <v>15</v>
      </c>
    </row>
    <row r="25" spans="2:9" x14ac:dyDescent="0.2">
      <c r="B25" s="32" t="s">
        <v>16</v>
      </c>
      <c r="C25" s="20">
        <v>120</v>
      </c>
      <c r="D25" s="74">
        <v>55.92</v>
      </c>
      <c r="E25" s="74">
        <v>87.21</v>
      </c>
      <c r="F25" s="74">
        <v>30.33</v>
      </c>
      <c r="G25" s="74">
        <v>20.46</v>
      </c>
      <c r="H25" s="74">
        <v>116.42</v>
      </c>
      <c r="I25" s="74">
        <v>16.600000000000001</v>
      </c>
    </row>
    <row r="26" spans="2:9" x14ac:dyDescent="0.2">
      <c r="B26" s="32" t="s">
        <v>17</v>
      </c>
      <c r="C26" s="21">
        <v>154</v>
      </c>
      <c r="D26" s="74">
        <v>45.23</v>
      </c>
      <c r="E26" s="74">
        <v>79.150000000000006</v>
      </c>
      <c r="F26" s="74">
        <v>20.03</v>
      </c>
      <c r="G26" s="74">
        <v>40.15</v>
      </c>
      <c r="H26" s="74">
        <v>85.8</v>
      </c>
      <c r="I26" s="74">
        <v>32.14</v>
      </c>
    </row>
    <row r="27" spans="2:9" x14ac:dyDescent="0.2">
      <c r="B27" s="32" t="s">
        <v>18</v>
      </c>
      <c r="C27" s="20">
        <v>904</v>
      </c>
      <c r="D27" s="74">
        <v>49.11</v>
      </c>
      <c r="E27" s="74">
        <v>55.56</v>
      </c>
      <c r="F27" s="74">
        <v>25.18</v>
      </c>
      <c r="G27" s="74">
        <v>33.92</v>
      </c>
      <c r="H27" s="74">
        <v>43.68</v>
      </c>
      <c r="I27" s="74">
        <v>24.89</v>
      </c>
    </row>
    <row r="28" spans="2:9" x14ac:dyDescent="0.2">
      <c r="B28" s="33" t="s">
        <v>1</v>
      </c>
      <c r="C28" s="36">
        <v>1178</v>
      </c>
      <c r="D28" s="75">
        <v>52.17</v>
      </c>
      <c r="E28" s="75">
        <v>72.88</v>
      </c>
      <c r="F28" s="75">
        <v>24.38</v>
      </c>
      <c r="G28" s="75">
        <v>32.89</v>
      </c>
      <c r="H28" s="75">
        <v>109.55</v>
      </c>
      <c r="I28" s="75">
        <v>20.239999999999998</v>
      </c>
    </row>
    <row r="29" spans="2:9" x14ac:dyDescent="0.2">
      <c r="B29" s="31"/>
      <c r="C29" s="24"/>
      <c r="D29" s="51"/>
      <c r="E29" s="24"/>
      <c r="F29" s="24"/>
      <c r="G29" s="25"/>
      <c r="H29" s="26"/>
      <c r="I29" s="23"/>
    </row>
  </sheetData>
  <sortState ref="B13:P44">
    <sortCondition descending="1" ref="P13:P44"/>
  </sortState>
  <mergeCells count="10">
    <mergeCell ref="B21:I21"/>
    <mergeCell ref="B22:B24"/>
    <mergeCell ref="C22:C24"/>
    <mergeCell ref="D22:I22"/>
    <mergeCell ref="D23:I23"/>
    <mergeCell ref="B12:B14"/>
    <mergeCell ref="C12:C14"/>
    <mergeCell ref="D12:I12"/>
    <mergeCell ref="D13:I13"/>
    <mergeCell ref="B11:I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showGridLines="0" zoomScaleNormal="100" workbookViewId="0"/>
  </sheetViews>
  <sheetFormatPr baseColWidth="10" defaultRowHeight="15" x14ac:dyDescent="0.25"/>
  <cols>
    <col min="1" max="1" width="11.42578125" style="9"/>
    <col min="2" max="2" width="20" style="9" customWidth="1"/>
    <col min="3" max="3" width="14.7109375" style="9" customWidth="1"/>
    <col min="4" max="15" width="11.42578125" style="9" customWidth="1"/>
    <col min="16" max="16" width="11.42578125" style="9"/>
    <col min="17" max="18" width="11.42578125" style="9" customWidth="1"/>
    <col min="19" max="19" width="11.42578125" style="9"/>
    <col min="20" max="20" width="11.42578125" style="9" customWidth="1"/>
    <col min="21" max="16384" width="11.42578125" style="9"/>
  </cols>
  <sheetData>
    <row r="1" spans="2:15" s="1" customFormat="1" ht="12.75" x14ac:dyDescent="0.2"/>
    <row r="2" spans="2:15" s="1" customFormat="1" ht="21" x14ac:dyDescent="0.35">
      <c r="B2" s="38"/>
      <c r="G2" s="2" t="s">
        <v>0</v>
      </c>
    </row>
    <row r="3" spans="2:15" s="1" customFormat="1" ht="12.75" customHeight="1" x14ac:dyDescent="0.25">
      <c r="G3" s="50" t="s">
        <v>52</v>
      </c>
    </row>
    <row r="4" spans="2:15" s="1" customFormat="1" ht="12.75" customHeight="1" x14ac:dyDescent="0.25">
      <c r="G4" s="50" t="s">
        <v>2</v>
      </c>
    </row>
    <row r="5" spans="2:15" s="1" customFormat="1" ht="12.75" customHeight="1" x14ac:dyDescent="0.2"/>
    <row r="6" spans="2:15" s="3" customFormat="1" ht="15.75" customHeight="1" x14ac:dyDescent="0.25">
      <c r="C6" s="4" t="s">
        <v>22</v>
      </c>
    </row>
    <row r="7" spans="2:15" s="3" customFormat="1" ht="15.75" customHeight="1" x14ac:dyDescent="0.25">
      <c r="C7" s="4" t="s">
        <v>50</v>
      </c>
    </row>
    <row r="8" spans="2:15" s="3" customFormat="1" ht="15.75" customHeight="1" x14ac:dyDescent="0.25">
      <c r="C8" s="39" t="s">
        <v>55</v>
      </c>
    </row>
    <row r="9" spans="2:15" s="3" customFormat="1" ht="12.75" x14ac:dyDescent="0.2">
      <c r="C9" s="5" t="s">
        <v>53</v>
      </c>
      <c r="I9" s="8"/>
    </row>
    <row r="10" spans="2:15" s="3" customFormat="1" ht="12.75" x14ac:dyDescent="0.2">
      <c r="C10" s="5"/>
      <c r="I10" s="8"/>
    </row>
    <row r="11" spans="2:15" s="40" customFormat="1" ht="12.75" customHeight="1" thickBot="1" x14ac:dyDescent="0.25">
      <c r="B11" s="71" t="s">
        <v>23</v>
      </c>
      <c r="C11" s="71" t="s">
        <v>24</v>
      </c>
      <c r="D11" s="72" t="s">
        <v>13</v>
      </c>
      <c r="E11" s="72"/>
      <c r="F11" s="72"/>
      <c r="G11" s="72"/>
      <c r="H11" s="72"/>
      <c r="I11" s="72"/>
      <c r="J11" s="73" t="s">
        <v>20</v>
      </c>
      <c r="K11" s="73"/>
      <c r="L11" s="73"/>
      <c r="M11" s="73"/>
      <c r="N11" s="73"/>
      <c r="O11" s="73"/>
    </row>
    <row r="12" spans="2:15" s="40" customFormat="1" ht="12.75" customHeight="1" thickTop="1" x14ac:dyDescent="0.2">
      <c r="B12" s="71"/>
      <c r="C12" s="71"/>
      <c r="D12" s="71" t="s">
        <v>14</v>
      </c>
      <c r="E12" s="71"/>
      <c r="F12" s="71"/>
      <c r="G12" s="71"/>
      <c r="H12" s="71"/>
      <c r="I12" s="71"/>
      <c r="J12" s="71" t="s">
        <v>21</v>
      </c>
      <c r="K12" s="71"/>
      <c r="L12" s="71"/>
      <c r="M12" s="71"/>
      <c r="N12" s="71"/>
      <c r="O12" s="71"/>
    </row>
    <row r="13" spans="2:15" s="40" customFormat="1" ht="12.75" customHeight="1" x14ac:dyDescent="0.2">
      <c r="B13" s="71"/>
      <c r="C13" s="71"/>
      <c r="D13" s="68" t="s">
        <v>4</v>
      </c>
      <c r="E13" s="68" t="s">
        <v>5</v>
      </c>
      <c r="F13" s="68" t="s">
        <v>7</v>
      </c>
      <c r="G13" s="68" t="s">
        <v>6</v>
      </c>
      <c r="H13" s="68" t="s">
        <v>8</v>
      </c>
      <c r="I13" s="68" t="s">
        <v>15</v>
      </c>
      <c r="J13" s="68" t="s">
        <v>4</v>
      </c>
      <c r="K13" s="68" t="s">
        <v>5</v>
      </c>
      <c r="L13" s="68" t="s">
        <v>7</v>
      </c>
      <c r="M13" s="68" t="s">
        <v>6</v>
      </c>
      <c r="N13" s="68" t="s">
        <v>8</v>
      </c>
      <c r="O13" s="68" t="s">
        <v>15</v>
      </c>
    </row>
    <row r="14" spans="2:15" s="40" customFormat="1" ht="12.75" customHeight="1" x14ac:dyDescent="0.2">
      <c r="B14" s="52" t="s">
        <v>25</v>
      </c>
      <c r="C14" s="53">
        <v>3</v>
      </c>
      <c r="D14" s="54">
        <v>7200</v>
      </c>
      <c r="E14" s="54"/>
      <c r="F14" s="54"/>
      <c r="G14" s="54"/>
      <c r="H14" s="54">
        <v>3696000</v>
      </c>
      <c r="I14" s="55"/>
      <c r="J14" s="76">
        <v>43.31</v>
      </c>
      <c r="K14" s="76"/>
      <c r="L14" s="76"/>
      <c r="M14" s="76"/>
      <c r="N14" s="77">
        <v>109.33</v>
      </c>
      <c r="O14" s="77"/>
    </row>
    <row r="15" spans="2:15" s="40" customFormat="1" ht="12.75" customHeight="1" x14ac:dyDescent="0.2">
      <c r="B15" s="56" t="s">
        <v>26</v>
      </c>
      <c r="C15" s="61">
        <v>3</v>
      </c>
      <c r="D15" s="60">
        <v>132100</v>
      </c>
      <c r="E15" s="60"/>
      <c r="F15" s="58"/>
      <c r="G15" s="58"/>
      <c r="H15" s="60"/>
      <c r="I15" s="59"/>
      <c r="J15" s="78">
        <v>24.22</v>
      </c>
      <c r="K15" s="78"/>
      <c r="L15" s="79"/>
      <c r="M15" s="79"/>
      <c r="N15" s="79"/>
      <c r="O15" s="78"/>
    </row>
    <row r="16" spans="2:15" s="40" customFormat="1" ht="12.75" customHeight="1" x14ac:dyDescent="0.2">
      <c r="B16" s="52" t="s">
        <v>54</v>
      </c>
      <c r="C16" s="53">
        <v>1</v>
      </c>
      <c r="D16" s="54"/>
      <c r="E16" s="54">
        <v>2100</v>
      </c>
      <c r="F16" s="54"/>
      <c r="G16" s="54"/>
      <c r="H16" s="54"/>
      <c r="I16" s="55"/>
      <c r="J16" s="76"/>
      <c r="K16" s="76">
        <v>100</v>
      </c>
      <c r="L16" s="76"/>
      <c r="M16" s="76"/>
      <c r="N16" s="77"/>
      <c r="O16" s="77"/>
    </row>
    <row r="17" spans="2:15" s="40" customFormat="1" ht="12.75" customHeight="1" x14ac:dyDescent="0.2">
      <c r="B17" s="56" t="s">
        <v>27</v>
      </c>
      <c r="C17" s="61">
        <v>1</v>
      </c>
      <c r="D17" s="60">
        <v>4320</v>
      </c>
      <c r="E17" s="60"/>
      <c r="F17" s="58"/>
      <c r="G17" s="58"/>
      <c r="H17" s="60"/>
      <c r="I17" s="59"/>
      <c r="J17" s="78">
        <v>23.01</v>
      </c>
      <c r="K17" s="78"/>
      <c r="L17" s="79"/>
      <c r="M17" s="79"/>
      <c r="N17" s="79"/>
      <c r="O17" s="78"/>
    </row>
    <row r="18" spans="2:15" s="40" customFormat="1" ht="12.75" customHeight="1" x14ac:dyDescent="0.2">
      <c r="B18" s="52" t="s">
        <v>29</v>
      </c>
      <c r="C18" s="53">
        <v>4</v>
      </c>
      <c r="D18" s="54">
        <v>795</v>
      </c>
      <c r="E18" s="54">
        <v>1105</v>
      </c>
      <c r="F18" s="54"/>
      <c r="G18" s="54">
        <v>395</v>
      </c>
      <c r="H18" s="54">
        <v>3991068</v>
      </c>
      <c r="I18" s="55"/>
      <c r="J18" s="76">
        <v>85.03</v>
      </c>
      <c r="K18" s="76">
        <v>94.93</v>
      </c>
      <c r="L18" s="76"/>
      <c r="M18" s="76">
        <v>74.94</v>
      </c>
      <c r="N18" s="77">
        <v>255.23</v>
      </c>
      <c r="O18" s="77"/>
    </row>
    <row r="19" spans="2:15" s="40" customFormat="1" ht="12.75" customHeight="1" x14ac:dyDescent="0.2">
      <c r="B19" s="56" t="s">
        <v>30</v>
      </c>
      <c r="C19" s="61">
        <v>6</v>
      </c>
      <c r="D19" s="60">
        <v>9680</v>
      </c>
      <c r="E19" s="60">
        <v>600</v>
      </c>
      <c r="F19" s="58"/>
      <c r="G19" s="58">
        <v>200</v>
      </c>
      <c r="H19" s="60"/>
      <c r="I19" s="59">
        <v>2570</v>
      </c>
      <c r="J19" s="78">
        <v>49.12</v>
      </c>
      <c r="K19" s="78">
        <v>93</v>
      </c>
      <c r="L19" s="79"/>
      <c r="M19" s="79">
        <v>44</v>
      </c>
      <c r="N19" s="79"/>
      <c r="O19" s="78">
        <v>7.78</v>
      </c>
    </row>
    <row r="20" spans="2:15" s="40" customFormat="1" ht="12.75" customHeight="1" x14ac:dyDescent="0.2">
      <c r="B20" s="52" t="s">
        <v>28</v>
      </c>
      <c r="C20" s="53">
        <v>4</v>
      </c>
      <c r="D20" s="54">
        <v>19554</v>
      </c>
      <c r="E20" s="54">
        <v>5509</v>
      </c>
      <c r="F20" s="54"/>
      <c r="G20" s="54"/>
      <c r="H20" s="54"/>
      <c r="I20" s="55">
        <v>9080</v>
      </c>
      <c r="J20" s="76">
        <v>53.12</v>
      </c>
      <c r="K20" s="76">
        <v>28.83</v>
      </c>
      <c r="L20" s="76"/>
      <c r="M20" s="76"/>
      <c r="N20" s="77"/>
      <c r="O20" s="77">
        <v>0.35</v>
      </c>
    </row>
    <row r="21" spans="2:15" x14ac:dyDescent="0.25">
      <c r="B21" s="56" t="s">
        <v>56</v>
      </c>
      <c r="C21" s="61"/>
      <c r="D21" s="60"/>
      <c r="E21" s="60"/>
      <c r="F21" s="58"/>
      <c r="G21" s="58"/>
      <c r="H21" s="60"/>
      <c r="I21" s="59"/>
      <c r="J21" s="78"/>
      <c r="K21" s="78"/>
      <c r="L21" s="79"/>
      <c r="M21" s="79"/>
      <c r="N21" s="79"/>
      <c r="O21" s="78"/>
    </row>
    <row r="22" spans="2:15" s="40" customFormat="1" ht="12.75" customHeight="1" x14ac:dyDescent="0.2">
      <c r="B22" s="52" t="s">
        <v>31</v>
      </c>
      <c r="C22" s="53">
        <v>5</v>
      </c>
      <c r="D22" s="54">
        <v>28630</v>
      </c>
      <c r="E22" s="54">
        <v>170</v>
      </c>
      <c r="F22" s="54"/>
      <c r="G22" s="54"/>
      <c r="H22" s="54">
        <v>9000000</v>
      </c>
      <c r="I22" s="55"/>
      <c r="J22" s="76">
        <v>96.66</v>
      </c>
      <c r="K22" s="76">
        <v>85.29</v>
      </c>
      <c r="L22" s="76"/>
      <c r="M22" s="76"/>
      <c r="N22" s="77">
        <v>192.67</v>
      </c>
      <c r="O22" s="77"/>
    </row>
    <row r="23" spans="2:15" s="40" customFormat="1" ht="12.75" customHeight="1" x14ac:dyDescent="0.2">
      <c r="B23" s="56" t="s">
        <v>32</v>
      </c>
      <c r="C23" s="61">
        <v>6</v>
      </c>
      <c r="D23" s="60">
        <v>23625</v>
      </c>
      <c r="E23" s="60">
        <v>150225</v>
      </c>
      <c r="F23" s="58">
        <v>7875</v>
      </c>
      <c r="G23" s="58">
        <v>7875</v>
      </c>
      <c r="H23" s="60">
        <v>2760000</v>
      </c>
      <c r="I23" s="59"/>
      <c r="J23" s="78">
        <v>20</v>
      </c>
      <c r="K23" s="78">
        <v>89.62</v>
      </c>
      <c r="L23" s="79">
        <v>19</v>
      </c>
      <c r="M23" s="79">
        <v>23</v>
      </c>
      <c r="N23" s="79">
        <v>100</v>
      </c>
      <c r="O23" s="78"/>
    </row>
    <row r="24" spans="2:15" s="40" customFormat="1" ht="12.75" customHeight="1" x14ac:dyDescent="0.2">
      <c r="B24" s="52" t="s">
        <v>33</v>
      </c>
      <c r="C24" s="53">
        <v>1</v>
      </c>
      <c r="D24" s="54">
        <v>4600</v>
      </c>
      <c r="E24" s="54">
        <v>3000</v>
      </c>
      <c r="F24" s="54"/>
      <c r="G24" s="54"/>
      <c r="H24" s="54"/>
      <c r="I24" s="55"/>
      <c r="J24" s="76">
        <v>1</v>
      </c>
      <c r="K24" s="76">
        <v>1</v>
      </c>
      <c r="L24" s="76"/>
      <c r="M24" s="76"/>
      <c r="N24" s="77"/>
      <c r="O24" s="77"/>
    </row>
    <row r="25" spans="2:15" s="40" customFormat="1" ht="12.75" customHeight="1" x14ac:dyDescent="0.2">
      <c r="B25" s="56" t="s">
        <v>34</v>
      </c>
      <c r="C25" s="61">
        <v>1</v>
      </c>
      <c r="D25" s="60"/>
      <c r="E25" s="60"/>
      <c r="F25" s="58"/>
      <c r="G25" s="58"/>
      <c r="H25" s="60">
        <v>5374000</v>
      </c>
      <c r="I25" s="59"/>
      <c r="J25" s="78"/>
      <c r="K25" s="78"/>
      <c r="L25" s="79"/>
      <c r="M25" s="79"/>
      <c r="N25" s="79">
        <v>54</v>
      </c>
      <c r="O25" s="78"/>
    </row>
    <row r="26" spans="2:15" s="40" customFormat="1" ht="12.75" customHeight="1" x14ac:dyDescent="0.2">
      <c r="B26" s="52" t="s">
        <v>35</v>
      </c>
      <c r="C26" s="53">
        <v>11</v>
      </c>
      <c r="D26" s="54">
        <v>6000</v>
      </c>
      <c r="E26" s="54">
        <v>78072</v>
      </c>
      <c r="F26" s="54"/>
      <c r="G26" s="54"/>
      <c r="H26" s="54">
        <v>10940000</v>
      </c>
      <c r="I26" s="55"/>
      <c r="J26" s="76">
        <v>30</v>
      </c>
      <c r="K26" s="76">
        <v>90.29</v>
      </c>
      <c r="L26" s="76"/>
      <c r="M26" s="76"/>
      <c r="N26" s="77">
        <v>94.63</v>
      </c>
      <c r="O26" s="77"/>
    </row>
    <row r="27" spans="2:15" s="40" customFormat="1" ht="12.75" customHeight="1" x14ac:dyDescent="0.2">
      <c r="B27" s="56" t="s">
        <v>36</v>
      </c>
      <c r="C27" s="61">
        <v>7</v>
      </c>
      <c r="D27" s="60">
        <v>7500</v>
      </c>
      <c r="E27" s="60">
        <v>96060</v>
      </c>
      <c r="F27" s="58"/>
      <c r="G27" s="58">
        <v>1640</v>
      </c>
      <c r="H27" s="60"/>
      <c r="I27" s="59"/>
      <c r="J27" s="78">
        <v>66.400000000000006</v>
      </c>
      <c r="K27" s="78">
        <v>112.02</v>
      </c>
      <c r="L27" s="79"/>
      <c r="M27" s="79">
        <v>3.66</v>
      </c>
      <c r="N27" s="79"/>
      <c r="O27" s="78"/>
    </row>
    <row r="28" spans="2:15" s="40" customFormat="1" ht="12.75" customHeight="1" x14ac:dyDescent="0.2">
      <c r="B28" s="52" t="s">
        <v>37</v>
      </c>
      <c r="C28" s="53">
        <v>2</v>
      </c>
      <c r="D28" s="54">
        <v>20000</v>
      </c>
      <c r="E28" s="54">
        <v>4000</v>
      </c>
      <c r="F28" s="54"/>
      <c r="G28" s="54"/>
      <c r="H28" s="54"/>
      <c r="I28" s="55"/>
      <c r="J28" s="76">
        <v>180</v>
      </c>
      <c r="K28" s="76">
        <v>80</v>
      </c>
      <c r="L28" s="76"/>
      <c r="M28" s="76"/>
      <c r="N28" s="77"/>
      <c r="O28" s="77"/>
    </row>
    <row r="29" spans="2:15" s="40" customFormat="1" ht="12.75" customHeight="1" x14ac:dyDescent="0.2">
      <c r="B29" s="56" t="s">
        <v>57</v>
      </c>
      <c r="C29" s="61"/>
      <c r="D29" s="60"/>
      <c r="E29" s="60"/>
      <c r="F29" s="58"/>
      <c r="G29" s="58"/>
      <c r="H29" s="60"/>
      <c r="I29" s="59"/>
      <c r="J29" s="78"/>
      <c r="K29" s="78"/>
      <c r="L29" s="79"/>
      <c r="M29" s="79"/>
      <c r="N29" s="79"/>
      <c r="O29" s="78"/>
    </row>
    <row r="30" spans="2:15" s="40" customFormat="1" ht="12.75" customHeight="1" x14ac:dyDescent="0.2">
      <c r="B30" s="52" t="s">
        <v>38</v>
      </c>
      <c r="C30" s="53"/>
      <c r="D30" s="54"/>
      <c r="E30" s="54"/>
      <c r="F30" s="54"/>
      <c r="G30" s="54"/>
      <c r="H30" s="54"/>
      <c r="I30" s="55"/>
      <c r="J30" s="76"/>
      <c r="K30" s="76"/>
      <c r="L30" s="76"/>
      <c r="M30" s="76"/>
      <c r="N30" s="77"/>
      <c r="O30" s="77"/>
    </row>
    <row r="31" spans="2:15" s="40" customFormat="1" ht="12.75" customHeight="1" x14ac:dyDescent="0.2">
      <c r="B31" s="56" t="s">
        <v>39</v>
      </c>
      <c r="C31" s="61">
        <v>14</v>
      </c>
      <c r="D31" s="60">
        <v>67090</v>
      </c>
      <c r="E31" s="60">
        <v>30883</v>
      </c>
      <c r="F31" s="58">
        <v>6000</v>
      </c>
      <c r="G31" s="58"/>
      <c r="H31" s="60">
        <v>4302500</v>
      </c>
      <c r="I31" s="59">
        <v>3840</v>
      </c>
      <c r="J31" s="78">
        <v>72.569999999999993</v>
      </c>
      <c r="K31" s="78">
        <v>80.569999999999993</v>
      </c>
      <c r="L31" s="79">
        <v>56.5</v>
      </c>
      <c r="M31" s="79"/>
      <c r="N31" s="79">
        <v>154.85</v>
      </c>
      <c r="O31" s="78">
        <v>0</v>
      </c>
    </row>
    <row r="32" spans="2:15" s="40" customFormat="1" ht="12.75" customHeight="1" x14ac:dyDescent="0.2">
      <c r="B32" s="52" t="s">
        <v>58</v>
      </c>
      <c r="C32" s="53"/>
      <c r="D32" s="54"/>
      <c r="E32" s="54"/>
      <c r="F32" s="54"/>
      <c r="G32" s="54"/>
      <c r="H32" s="54"/>
      <c r="I32" s="55"/>
      <c r="J32" s="76"/>
      <c r="K32" s="76"/>
      <c r="L32" s="76"/>
      <c r="M32" s="76"/>
      <c r="N32" s="77"/>
      <c r="O32" s="77"/>
    </row>
    <row r="33" spans="2:15" s="40" customFormat="1" ht="12.75" customHeight="1" x14ac:dyDescent="0.2">
      <c r="B33" s="56" t="s">
        <v>40</v>
      </c>
      <c r="C33" s="61">
        <v>5</v>
      </c>
      <c r="D33" s="60">
        <v>450</v>
      </c>
      <c r="E33" s="60">
        <v>7040</v>
      </c>
      <c r="F33" s="58"/>
      <c r="G33" s="58"/>
      <c r="H33" s="60">
        <v>5846000</v>
      </c>
      <c r="I33" s="59"/>
      <c r="J33" s="78">
        <v>53.33</v>
      </c>
      <c r="K33" s="78">
        <v>54.52</v>
      </c>
      <c r="L33" s="79"/>
      <c r="M33" s="79"/>
      <c r="N33" s="79">
        <v>132.36000000000001</v>
      </c>
      <c r="O33" s="78"/>
    </row>
    <row r="34" spans="2:15" s="40" customFormat="1" ht="12.75" customHeight="1" x14ac:dyDescent="0.2">
      <c r="B34" s="52" t="s">
        <v>41</v>
      </c>
      <c r="C34" s="53">
        <v>4</v>
      </c>
      <c r="D34" s="54">
        <v>7680</v>
      </c>
      <c r="E34" s="54">
        <v>28560</v>
      </c>
      <c r="F34" s="54"/>
      <c r="G34" s="54">
        <v>1700</v>
      </c>
      <c r="H34" s="54">
        <v>10500000</v>
      </c>
      <c r="I34" s="55"/>
      <c r="J34" s="76">
        <v>62.08</v>
      </c>
      <c r="K34" s="76">
        <v>52.3</v>
      </c>
      <c r="L34" s="76"/>
      <c r="M34" s="76">
        <v>41.82</v>
      </c>
      <c r="N34" s="77">
        <v>61.38</v>
      </c>
      <c r="O34" s="77"/>
    </row>
    <row r="35" spans="2:15" s="40" customFormat="1" ht="12.75" customHeight="1" x14ac:dyDescent="0.2">
      <c r="B35" s="56" t="s">
        <v>59</v>
      </c>
      <c r="C35" s="61"/>
      <c r="D35" s="60"/>
      <c r="E35" s="60"/>
      <c r="F35" s="58"/>
      <c r="G35" s="58"/>
      <c r="H35" s="60"/>
      <c r="I35" s="59"/>
      <c r="J35" s="78"/>
      <c r="K35" s="78"/>
      <c r="L35" s="79"/>
      <c r="M35" s="79"/>
      <c r="N35" s="79"/>
      <c r="O35" s="78"/>
    </row>
    <row r="36" spans="2:15" s="40" customFormat="1" ht="12.75" customHeight="1" x14ac:dyDescent="0.2">
      <c r="B36" s="52" t="s">
        <v>42</v>
      </c>
      <c r="C36" s="53">
        <v>4</v>
      </c>
      <c r="D36" s="54">
        <v>96900</v>
      </c>
      <c r="E36" s="54">
        <v>1600</v>
      </c>
      <c r="F36" s="54"/>
      <c r="G36" s="54"/>
      <c r="H36" s="54">
        <v>2151347</v>
      </c>
      <c r="I36" s="55"/>
      <c r="J36" s="76">
        <v>71.33</v>
      </c>
      <c r="K36" s="76">
        <v>55</v>
      </c>
      <c r="L36" s="76"/>
      <c r="M36" s="76"/>
      <c r="N36" s="77">
        <v>97</v>
      </c>
      <c r="O36" s="77"/>
    </row>
    <row r="37" spans="2:15" s="40" customFormat="1" ht="12.75" customHeight="1" x14ac:dyDescent="0.2">
      <c r="B37" s="56" t="s">
        <v>43</v>
      </c>
      <c r="C37" s="61">
        <v>6</v>
      </c>
      <c r="D37" s="60">
        <v>37680</v>
      </c>
      <c r="E37" s="60">
        <v>13780</v>
      </c>
      <c r="F37" s="58"/>
      <c r="G37" s="58">
        <v>102</v>
      </c>
      <c r="H37" s="60">
        <v>7540000</v>
      </c>
      <c r="I37" s="59"/>
      <c r="J37" s="78">
        <v>94.16</v>
      </c>
      <c r="K37" s="78">
        <v>95.28</v>
      </c>
      <c r="L37" s="79"/>
      <c r="M37" s="79">
        <v>65.69</v>
      </c>
      <c r="N37" s="79">
        <v>100</v>
      </c>
      <c r="O37" s="78"/>
    </row>
    <row r="38" spans="2:15" s="40" customFormat="1" ht="12.75" customHeight="1" x14ac:dyDescent="0.2">
      <c r="B38" s="52" t="s">
        <v>44</v>
      </c>
      <c r="C38" s="53">
        <v>10</v>
      </c>
      <c r="D38" s="54">
        <v>15350</v>
      </c>
      <c r="E38" s="54">
        <v>330405</v>
      </c>
      <c r="F38" s="54"/>
      <c r="G38" s="54"/>
      <c r="H38" s="54">
        <v>720000</v>
      </c>
      <c r="I38" s="55"/>
      <c r="J38" s="76">
        <v>52.18</v>
      </c>
      <c r="K38" s="76">
        <v>83.82</v>
      </c>
      <c r="L38" s="76"/>
      <c r="M38" s="76"/>
      <c r="N38" s="77">
        <v>58</v>
      </c>
      <c r="O38" s="77"/>
    </row>
    <row r="39" spans="2:15" s="40" customFormat="1" ht="12.75" customHeight="1" x14ac:dyDescent="0.2">
      <c r="B39" s="56" t="s">
        <v>60</v>
      </c>
      <c r="C39" s="61"/>
      <c r="D39" s="60"/>
      <c r="E39" s="60"/>
      <c r="F39" s="58"/>
      <c r="G39" s="58"/>
      <c r="H39" s="60"/>
      <c r="I39" s="59"/>
      <c r="J39" s="78"/>
      <c r="K39" s="78"/>
      <c r="L39" s="79"/>
      <c r="M39" s="79"/>
      <c r="N39" s="79"/>
      <c r="O39" s="78"/>
    </row>
    <row r="40" spans="2:15" s="40" customFormat="1" ht="12.75" customHeight="1" x14ac:dyDescent="0.2">
      <c r="B40" s="52" t="s">
        <v>45</v>
      </c>
      <c r="C40" s="53">
        <v>4</v>
      </c>
      <c r="D40" s="54">
        <v>22300</v>
      </c>
      <c r="E40" s="54"/>
      <c r="F40" s="54"/>
      <c r="G40" s="54"/>
      <c r="H40" s="54"/>
      <c r="I40" s="55"/>
      <c r="J40" s="76">
        <v>20.85</v>
      </c>
      <c r="K40" s="76"/>
      <c r="L40" s="76"/>
      <c r="M40" s="76"/>
      <c r="N40" s="77"/>
      <c r="O40" s="77"/>
    </row>
    <row r="41" spans="2:15" s="40" customFormat="1" ht="12.75" customHeight="1" x14ac:dyDescent="0.2">
      <c r="B41" s="56" t="s">
        <v>3</v>
      </c>
      <c r="C41" s="61"/>
      <c r="D41" s="60"/>
      <c r="E41" s="60"/>
      <c r="F41" s="58"/>
      <c r="G41" s="58"/>
      <c r="H41" s="60"/>
      <c r="I41" s="59"/>
      <c r="J41" s="78"/>
      <c r="K41" s="78"/>
      <c r="L41" s="79"/>
      <c r="M41" s="79"/>
      <c r="N41" s="79"/>
      <c r="O41" s="78"/>
    </row>
    <row r="42" spans="2:15" s="40" customFormat="1" ht="12.75" customHeight="1" x14ac:dyDescent="0.2">
      <c r="B42" s="52" t="s">
        <v>46</v>
      </c>
      <c r="C42" s="53">
        <v>9</v>
      </c>
      <c r="D42" s="54">
        <v>34610</v>
      </c>
      <c r="E42" s="54">
        <v>11650</v>
      </c>
      <c r="F42" s="54"/>
      <c r="G42" s="54"/>
      <c r="H42" s="54">
        <v>500000</v>
      </c>
      <c r="I42" s="55"/>
      <c r="J42" s="76">
        <v>39.450000000000003</v>
      </c>
      <c r="K42" s="76">
        <v>71.239999999999995</v>
      </c>
      <c r="L42" s="76"/>
      <c r="M42" s="76"/>
      <c r="N42" s="77">
        <v>77</v>
      </c>
      <c r="O42" s="77"/>
    </row>
    <row r="43" spans="2:15" s="40" customFormat="1" ht="12.75" customHeight="1" x14ac:dyDescent="0.2">
      <c r="B43" s="56" t="s">
        <v>47</v>
      </c>
      <c r="C43" s="61">
        <v>4</v>
      </c>
      <c r="D43" s="60">
        <v>8400</v>
      </c>
      <c r="E43" s="60">
        <v>48000</v>
      </c>
      <c r="F43" s="58"/>
      <c r="G43" s="58"/>
      <c r="H43" s="60">
        <v>3312000</v>
      </c>
      <c r="I43" s="59"/>
      <c r="J43" s="78">
        <v>22</v>
      </c>
      <c r="K43" s="78">
        <v>101</v>
      </c>
      <c r="L43" s="79"/>
      <c r="M43" s="79"/>
      <c r="N43" s="79">
        <v>101.96</v>
      </c>
      <c r="O43" s="78"/>
    </row>
    <row r="44" spans="2:15" s="40" customFormat="1" ht="12.75" customHeight="1" x14ac:dyDescent="0.2">
      <c r="B44" s="52" t="s">
        <v>48</v>
      </c>
      <c r="C44" s="53">
        <v>5</v>
      </c>
      <c r="D44" s="54">
        <v>8100</v>
      </c>
      <c r="E44" s="54">
        <v>4920</v>
      </c>
      <c r="F44" s="54">
        <v>2520</v>
      </c>
      <c r="G44" s="54">
        <v>4200</v>
      </c>
      <c r="H44" s="54"/>
      <c r="I44" s="55">
        <v>12000</v>
      </c>
      <c r="J44" s="76">
        <v>12.11</v>
      </c>
      <c r="K44" s="76">
        <v>6.95</v>
      </c>
      <c r="L44" s="76">
        <v>3.45</v>
      </c>
      <c r="M44" s="76">
        <v>6.29</v>
      </c>
      <c r="N44" s="77"/>
      <c r="O44" s="77">
        <v>36.090000000000003</v>
      </c>
    </row>
    <row r="45" spans="2:15" s="40" customFormat="1" ht="12.75" customHeight="1" x14ac:dyDescent="0.2">
      <c r="B45" s="62" t="s">
        <v>1</v>
      </c>
      <c r="C45" s="63">
        <f>SUM(C14:C44)</f>
        <v>120</v>
      </c>
      <c r="D45" s="64">
        <f>SUM(D14:D44)</f>
        <v>562564</v>
      </c>
      <c r="E45" s="64">
        <f t="shared" ref="E45:I45" si="0">SUM(E14:E44)</f>
        <v>817679</v>
      </c>
      <c r="F45" s="65">
        <f t="shared" si="0"/>
        <v>16395</v>
      </c>
      <c r="G45" s="65">
        <f t="shared" si="0"/>
        <v>16112</v>
      </c>
      <c r="H45" s="64">
        <f>SUM(H14:H43)</f>
        <v>70632915</v>
      </c>
      <c r="I45" s="66">
        <f t="shared" si="0"/>
        <v>27490</v>
      </c>
      <c r="J45" s="80">
        <v>55.92</v>
      </c>
      <c r="K45" s="80">
        <v>87.21</v>
      </c>
      <c r="L45" s="81">
        <v>30.33</v>
      </c>
      <c r="M45" s="81">
        <v>20.46</v>
      </c>
      <c r="N45" s="81">
        <v>116.42</v>
      </c>
      <c r="O45" s="80">
        <v>16.600000000000001</v>
      </c>
    </row>
    <row r="46" spans="2:15" s="40" customFormat="1" ht="12.75" customHeight="1" x14ac:dyDescent="0.2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2"/>
      <c r="N46" s="43"/>
    </row>
    <row r="47" spans="2:15" s="40" customFormat="1" ht="12.75" customHeight="1" x14ac:dyDescent="0.2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/>
    </row>
    <row r="48" spans="2:15" s="40" customFormat="1" ht="12.75" customHeight="1" x14ac:dyDescent="0.2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2"/>
      <c r="N48" s="43"/>
    </row>
    <row r="49" spans="2:14" s="40" customFormat="1" ht="12.75" customHeight="1" x14ac:dyDescent="0.2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2"/>
      <c r="N49" s="43"/>
    </row>
    <row r="50" spans="2:14" s="40" customFormat="1" ht="12.75" customHeight="1" x14ac:dyDescent="0.2">
      <c r="B50" s="44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6"/>
      <c r="N50" s="43"/>
    </row>
    <row r="51" spans="2:14" s="40" customFormat="1" ht="12.75" customHeight="1" x14ac:dyDescent="0.2"/>
    <row r="59" spans="2:14" ht="15.75" thickBot="1" x14ac:dyDescent="0.3"/>
    <row r="60" spans="2:14" x14ac:dyDescent="0.25">
      <c r="M60" s="12"/>
    </row>
  </sheetData>
  <mergeCells count="6">
    <mergeCell ref="B11:B13"/>
    <mergeCell ref="C11:C13"/>
    <mergeCell ref="D11:I11"/>
    <mergeCell ref="J11:O11"/>
    <mergeCell ref="D12:I12"/>
    <mergeCell ref="J12:O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zoomScaleNormal="100" workbookViewId="0"/>
  </sheetViews>
  <sheetFormatPr baseColWidth="10" defaultRowHeight="15" x14ac:dyDescent="0.25"/>
  <cols>
    <col min="1" max="1" width="11.42578125" style="9"/>
    <col min="2" max="2" width="15.7109375" style="9" customWidth="1"/>
    <col min="3" max="3" width="14.7109375" style="9" customWidth="1"/>
    <col min="4" max="18" width="11.42578125" style="9" customWidth="1"/>
    <col min="19" max="19" width="11.42578125" style="9"/>
    <col min="20" max="20" width="11.85546875" style="9" bestFit="1" customWidth="1"/>
    <col min="21" max="16384" width="11.42578125" style="9"/>
  </cols>
  <sheetData>
    <row r="1" spans="2:15" s="1" customFormat="1" ht="12.75" x14ac:dyDescent="0.2"/>
    <row r="2" spans="2:15" s="1" customFormat="1" ht="21" x14ac:dyDescent="0.35">
      <c r="B2" s="38"/>
      <c r="G2" s="2" t="s">
        <v>0</v>
      </c>
    </row>
    <row r="3" spans="2:15" s="1" customFormat="1" ht="12.75" customHeight="1" x14ac:dyDescent="0.25">
      <c r="G3" s="50" t="s">
        <v>52</v>
      </c>
    </row>
    <row r="4" spans="2:15" s="1" customFormat="1" ht="12.75" customHeight="1" x14ac:dyDescent="0.25">
      <c r="G4" s="50" t="s">
        <v>2</v>
      </c>
    </row>
    <row r="5" spans="2:15" s="1" customFormat="1" ht="12.75" customHeight="1" x14ac:dyDescent="0.2"/>
    <row r="6" spans="2:15" s="3" customFormat="1" ht="15.75" customHeight="1" x14ac:dyDescent="0.25">
      <c r="C6" s="4" t="s">
        <v>49</v>
      </c>
    </row>
    <row r="7" spans="2:15" s="3" customFormat="1" ht="15.75" customHeight="1" x14ac:dyDescent="0.25">
      <c r="C7" s="4" t="s">
        <v>50</v>
      </c>
    </row>
    <row r="8" spans="2:15" s="3" customFormat="1" ht="15.75" customHeight="1" x14ac:dyDescent="0.25">
      <c r="C8" s="39" t="s">
        <v>55</v>
      </c>
    </row>
    <row r="9" spans="2:15" s="3" customFormat="1" ht="12.75" x14ac:dyDescent="0.2">
      <c r="C9" s="5" t="s">
        <v>53</v>
      </c>
      <c r="I9" s="8"/>
    </row>
    <row r="10" spans="2:15" ht="12.75" customHeight="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1"/>
    </row>
    <row r="11" spans="2:15" s="40" customFormat="1" ht="12.75" customHeight="1" thickBot="1" x14ac:dyDescent="0.25">
      <c r="B11" s="71" t="s">
        <v>23</v>
      </c>
      <c r="C11" s="71" t="s">
        <v>24</v>
      </c>
      <c r="D11" s="72" t="s">
        <v>13</v>
      </c>
      <c r="E11" s="72"/>
      <c r="F11" s="72"/>
      <c r="G11" s="72"/>
      <c r="H11" s="72"/>
      <c r="I11" s="72"/>
      <c r="J11" s="73" t="s">
        <v>20</v>
      </c>
      <c r="K11" s="73"/>
      <c r="L11" s="73"/>
      <c r="M11" s="73"/>
      <c r="N11" s="73"/>
      <c r="O11" s="73"/>
    </row>
    <row r="12" spans="2:15" s="40" customFormat="1" ht="12.75" customHeight="1" thickTop="1" x14ac:dyDescent="0.2">
      <c r="B12" s="71"/>
      <c r="C12" s="71"/>
      <c r="D12" s="71" t="s">
        <v>14</v>
      </c>
      <c r="E12" s="71"/>
      <c r="F12" s="71"/>
      <c r="G12" s="71"/>
      <c r="H12" s="71"/>
      <c r="I12" s="71"/>
      <c r="J12" s="71" t="s">
        <v>21</v>
      </c>
      <c r="K12" s="71"/>
      <c r="L12" s="71"/>
      <c r="M12" s="71"/>
      <c r="N12" s="71"/>
      <c r="O12" s="71"/>
    </row>
    <row r="13" spans="2:15" s="40" customFormat="1" ht="12.75" customHeight="1" x14ac:dyDescent="0.2">
      <c r="B13" s="71"/>
      <c r="C13" s="71"/>
      <c r="D13" s="68" t="s">
        <v>4</v>
      </c>
      <c r="E13" s="68" t="s">
        <v>5</v>
      </c>
      <c r="F13" s="68" t="s">
        <v>7</v>
      </c>
      <c r="G13" s="68" t="s">
        <v>6</v>
      </c>
      <c r="H13" s="68" t="s">
        <v>8</v>
      </c>
      <c r="I13" s="68" t="s">
        <v>15</v>
      </c>
      <c r="J13" s="68" t="s">
        <v>4</v>
      </c>
      <c r="K13" s="68" t="s">
        <v>5</v>
      </c>
      <c r="L13" s="68" t="s">
        <v>7</v>
      </c>
      <c r="M13" s="68" t="s">
        <v>6</v>
      </c>
      <c r="N13" s="68" t="s">
        <v>8</v>
      </c>
      <c r="O13" s="68" t="s">
        <v>15</v>
      </c>
    </row>
    <row r="14" spans="2:15" s="40" customFormat="1" ht="12.75" customHeight="1" x14ac:dyDescent="0.2">
      <c r="B14" s="52" t="s">
        <v>25</v>
      </c>
      <c r="C14" s="53">
        <v>3</v>
      </c>
      <c r="D14" s="54">
        <v>17000</v>
      </c>
      <c r="E14" s="54">
        <v>7200</v>
      </c>
      <c r="F14" s="54"/>
      <c r="G14" s="54"/>
      <c r="H14" s="54">
        <v>2000000</v>
      </c>
      <c r="I14" s="55">
        <v>2400</v>
      </c>
      <c r="J14" s="76">
        <v>53.15</v>
      </c>
      <c r="K14" s="76">
        <v>25</v>
      </c>
      <c r="L14" s="76"/>
      <c r="M14" s="76"/>
      <c r="N14" s="77">
        <v>97.5</v>
      </c>
      <c r="O14" s="77">
        <v>18</v>
      </c>
    </row>
    <row r="15" spans="2:15" s="40" customFormat="1" ht="12.75" customHeight="1" x14ac:dyDescent="0.2">
      <c r="B15" s="56" t="s">
        <v>26</v>
      </c>
      <c r="C15" s="61">
        <v>12</v>
      </c>
      <c r="D15" s="60">
        <v>1350</v>
      </c>
      <c r="E15" s="60">
        <v>890</v>
      </c>
      <c r="F15" s="58">
        <v>1675</v>
      </c>
      <c r="G15" s="58">
        <v>1670</v>
      </c>
      <c r="H15" s="60">
        <v>65400</v>
      </c>
      <c r="I15" s="59"/>
      <c r="J15" s="78">
        <v>30.15</v>
      </c>
      <c r="K15" s="78">
        <v>35.619999999999997</v>
      </c>
      <c r="L15" s="79">
        <v>52.12</v>
      </c>
      <c r="M15" s="79">
        <v>50.36</v>
      </c>
      <c r="N15" s="79">
        <v>73.069999999999993</v>
      </c>
      <c r="O15" s="78"/>
    </row>
    <row r="16" spans="2:15" s="40" customFormat="1" ht="12.75" customHeight="1" x14ac:dyDescent="0.2">
      <c r="B16" s="52" t="s">
        <v>54</v>
      </c>
      <c r="C16" s="53"/>
      <c r="D16" s="54"/>
      <c r="E16" s="54"/>
      <c r="F16" s="54"/>
      <c r="G16" s="54"/>
      <c r="H16" s="54"/>
      <c r="I16" s="55"/>
      <c r="J16" s="76"/>
      <c r="K16" s="76"/>
      <c r="L16" s="76"/>
      <c r="M16" s="76"/>
      <c r="N16" s="77"/>
      <c r="O16" s="77"/>
    </row>
    <row r="17" spans="2:15" s="40" customFormat="1" ht="12.75" customHeight="1" x14ac:dyDescent="0.2">
      <c r="B17" s="56" t="s">
        <v>27</v>
      </c>
      <c r="C17" s="61">
        <v>1</v>
      </c>
      <c r="D17" s="60"/>
      <c r="E17" s="60"/>
      <c r="F17" s="58"/>
      <c r="G17" s="58">
        <v>6000</v>
      </c>
      <c r="H17" s="60"/>
      <c r="I17" s="59"/>
      <c r="J17" s="78"/>
      <c r="K17" s="78"/>
      <c r="L17" s="79"/>
      <c r="M17" s="79">
        <v>10.5</v>
      </c>
      <c r="N17" s="79"/>
      <c r="O17" s="78"/>
    </row>
    <row r="18" spans="2:15" s="40" customFormat="1" ht="12.75" customHeight="1" x14ac:dyDescent="0.2">
      <c r="B18" s="52" t="s">
        <v>29</v>
      </c>
      <c r="C18" s="53">
        <v>2</v>
      </c>
      <c r="D18" s="54"/>
      <c r="E18" s="54"/>
      <c r="F18" s="54"/>
      <c r="G18" s="54"/>
      <c r="H18" s="54">
        <v>780</v>
      </c>
      <c r="I18" s="55"/>
      <c r="J18" s="76"/>
      <c r="K18" s="76"/>
      <c r="L18" s="76"/>
      <c r="M18" s="76"/>
      <c r="N18" s="77">
        <v>77.05</v>
      </c>
      <c r="O18" s="77"/>
    </row>
    <row r="19" spans="2:15" s="40" customFormat="1" ht="12.75" customHeight="1" x14ac:dyDescent="0.2">
      <c r="B19" s="56" t="s">
        <v>30</v>
      </c>
      <c r="C19" s="61">
        <v>4</v>
      </c>
      <c r="D19" s="60">
        <v>3321</v>
      </c>
      <c r="E19" s="60">
        <v>150</v>
      </c>
      <c r="F19" s="58"/>
      <c r="G19" s="58"/>
      <c r="H19" s="60"/>
      <c r="I19" s="59">
        <v>937</v>
      </c>
      <c r="J19" s="78">
        <v>0.75</v>
      </c>
      <c r="K19" s="78">
        <v>15.33</v>
      </c>
      <c r="L19" s="79"/>
      <c r="M19" s="79"/>
      <c r="N19" s="79"/>
      <c r="O19" s="78">
        <v>46</v>
      </c>
    </row>
    <row r="20" spans="2:15" s="40" customFormat="1" ht="12.75" customHeight="1" x14ac:dyDescent="0.2">
      <c r="B20" s="52" t="s">
        <v>28</v>
      </c>
      <c r="C20" s="53">
        <v>6</v>
      </c>
      <c r="D20" s="54">
        <v>5390</v>
      </c>
      <c r="E20" s="54">
        <v>110</v>
      </c>
      <c r="F20" s="54">
        <v>12628</v>
      </c>
      <c r="G20" s="54">
        <v>3740</v>
      </c>
      <c r="H20" s="54"/>
      <c r="I20" s="55"/>
      <c r="J20" s="76">
        <v>44.12</v>
      </c>
      <c r="K20" s="76">
        <v>2.73</v>
      </c>
      <c r="L20" s="76">
        <v>11.92</v>
      </c>
      <c r="M20" s="76">
        <v>8.8000000000000007</v>
      </c>
      <c r="N20" s="77"/>
      <c r="O20" s="77"/>
    </row>
    <row r="21" spans="2:15" s="40" customFormat="1" ht="12.75" customHeight="1" x14ac:dyDescent="0.2">
      <c r="B21" s="56" t="s">
        <v>56</v>
      </c>
      <c r="C21" s="61">
        <v>7</v>
      </c>
      <c r="D21" s="60">
        <v>4020</v>
      </c>
      <c r="E21" s="60">
        <v>13520</v>
      </c>
      <c r="F21" s="58"/>
      <c r="G21" s="58"/>
      <c r="H21" s="60">
        <v>160800</v>
      </c>
      <c r="I21" s="59"/>
      <c r="J21" s="78">
        <v>18.88</v>
      </c>
      <c r="K21" s="78">
        <v>49.28</v>
      </c>
      <c r="L21" s="79"/>
      <c r="M21" s="79"/>
      <c r="N21" s="79">
        <v>91.36</v>
      </c>
      <c r="O21" s="78"/>
    </row>
    <row r="22" spans="2:15" s="40" customFormat="1" ht="12.75" customHeight="1" x14ac:dyDescent="0.2">
      <c r="B22" s="52" t="s">
        <v>31</v>
      </c>
      <c r="C22" s="53">
        <v>6</v>
      </c>
      <c r="D22" s="54">
        <v>260</v>
      </c>
      <c r="E22" s="54">
        <v>290</v>
      </c>
      <c r="F22" s="54">
        <v>200</v>
      </c>
      <c r="G22" s="54">
        <v>200</v>
      </c>
      <c r="H22" s="54">
        <v>4370000</v>
      </c>
      <c r="I22" s="55"/>
      <c r="J22" s="76">
        <v>76.150000000000006</v>
      </c>
      <c r="K22" s="76">
        <v>57.24</v>
      </c>
      <c r="L22" s="76">
        <v>20</v>
      </c>
      <c r="M22" s="76">
        <v>20</v>
      </c>
      <c r="N22" s="77">
        <v>94.6</v>
      </c>
      <c r="O22" s="77"/>
    </row>
    <row r="23" spans="2:15" s="40" customFormat="1" ht="12.75" customHeight="1" x14ac:dyDescent="0.2">
      <c r="B23" s="56" t="s">
        <v>32</v>
      </c>
      <c r="C23" s="61">
        <v>11</v>
      </c>
      <c r="D23" s="60">
        <v>6280</v>
      </c>
      <c r="E23" s="60">
        <v>15690</v>
      </c>
      <c r="F23" s="58">
        <v>1000</v>
      </c>
      <c r="G23" s="58">
        <v>500</v>
      </c>
      <c r="H23" s="60">
        <v>537800</v>
      </c>
      <c r="I23" s="59"/>
      <c r="J23" s="78">
        <v>8.85</v>
      </c>
      <c r="K23" s="78">
        <v>16.11</v>
      </c>
      <c r="L23" s="79">
        <v>70</v>
      </c>
      <c r="M23" s="79">
        <v>79</v>
      </c>
      <c r="N23" s="79">
        <v>21.37</v>
      </c>
      <c r="O23" s="78"/>
    </row>
    <row r="24" spans="2:15" s="40" customFormat="1" ht="12.75" customHeight="1" x14ac:dyDescent="0.2">
      <c r="B24" s="52" t="s">
        <v>33</v>
      </c>
      <c r="C24" s="53">
        <v>5</v>
      </c>
      <c r="D24" s="54">
        <v>15</v>
      </c>
      <c r="E24" s="54">
        <v>10</v>
      </c>
      <c r="F24" s="54"/>
      <c r="G24" s="54"/>
      <c r="H24" s="54">
        <v>80000</v>
      </c>
      <c r="I24" s="55"/>
      <c r="J24" s="76">
        <v>26.67</v>
      </c>
      <c r="K24" s="76">
        <v>20</v>
      </c>
      <c r="L24" s="76"/>
      <c r="M24" s="76"/>
      <c r="N24" s="77">
        <v>77</v>
      </c>
      <c r="O24" s="77"/>
    </row>
    <row r="25" spans="2:15" s="40" customFormat="1" ht="12.75" customHeight="1" x14ac:dyDescent="0.2">
      <c r="B25" s="56" t="s">
        <v>34</v>
      </c>
      <c r="C25" s="61">
        <v>6</v>
      </c>
      <c r="D25" s="60"/>
      <c r="E25" s="60"/>
      <c r="F25" s="58"/>
      <c r="G25" s="58"/>
      <c r="H25" s="60">
        <v>208100</v>
      </c>
      <c r="I25" s="59"/>
      <c r="J25" s="78"/>
      <c r="K25" s="78"/>
      <c r="L25" s="79"/>
      <c r="M25" s="79"/>
      <c r="N25" s="79">
        <v>26.8</v>
      </c>
      <c r="O25" s="78"/>
    </row>
    <row r="26" spans="2:15" s="40" customFormat="1" ht="12.75" customHeight="1" x14ac:dyDescent="0.2">
      <c r="B26" s="52" t="s">
        <v>35</v>
      </c>
      <c r="C26" s="53">
        <v>21</v>
      </c>
      <c r="D26" s="54">
        <v>1970</v>
      </c>
      <c r="E26" s="54">
        <v>23565</v>
      </c>
      <c r="F26" s="54">
        <v>10</v>
      </c>
      <c r="G26" s="54">
        <v>4510</v>
      </c>
      <c r="H26" s="54">
        <v>1980200</v>
      </c>
      <c r="I26" s="55">
        <v>410</v>
      </c>
      <c r="J26" s="76">
        <v>36.6</v>
      </c>
      <c r="K26" s="76">
        <v>65.86</v>
      </c>
      <c r="L26" s="76">
        <v>80</v>
      </c>
      <c r="M26" s="76">
        <v>70.02</v>
      </c>
      <c r="N26" s="77">
        <v>82.92</v>
      </c>
      <c r="O26" s="77">
        <v>50</v>
      </c>
    </row>
    <row r="27" spans="2:15" s="40" customFormat="1" ht="12.75" customHeight="1" x14ac:dyDescent="0.2">
      <c r="B27" s="56" t="s">
        <v>36</v>
      </c>
      <c r="C27" s="61">
        <v>14</v>
      </c>
      <c r="D27" s="60">
        <v>21547</v>
      </c>
      <c r="E27" s="60">
        <v>153472</v>
      </c>
      <c r="F27" s="58"/>
      <c r="G27" s="58">
        <v>3493</v>
      </c>
      <c r="H27" s="60">
        <v>447450</v>
      </c>
      <c r="I27" s="59"/>
      <c r="J27" s="78">
        <v>67.77</v>
      </c>
      <c r="K27" s="78">
        <v>94.33</v>
      </c>
      <c r="L27" s="79"/>
      <c r="M27" s="79">
        <v>74.349999999999994</v>
      </c>
      <c r="N27" s="79">
        <v>69.77</v>
      </c>
      <c r="O27" s="78"/>
    </row>
    <row r="28" spans="2:15" s="40" customFormat="1" ht="12.75" customHeight="1" x14ac:dyDescent="0.2">
      <c r="B28" s="52" t="s">
        <v>37</v>
      </c>
      <c r="C28" s="53">
        <v>4</v>
      </c>
      <c r="D28" s="54"/>
      <c r="E28" s="54">
        <v>1000</v>
      </c>
      <c r="F28" s="54"/>
      <c r="G28" s="54"/>
      <c r="H28" s="54">
        <v>95000</v>
      </c>
      <c r="I28" s="55">
        <v>400</v>
      </c>
      <c r="J28" s="76"/>
      <c r="K28" s="76">
        <v>75</v>
      </c>
      <c r="L28" s="76"/>
      <c r="M28" s="76"/>
      <c r="N28" s="77">
        <v>45.05</v>
      </c>
      <c r="O28" s="77">
        <v>66.25</v>
      </c>
    </row>
    <row r="29" spans="2:15" s="40" customFormat="1" ht="12.75" customHeight="1" x14ac:dyDescent="0.2">
      <c r="B29" s="56" t="s">
        <v>57</v>
      </c>
      <c r="C29" s="61">
        <v>4</v>
      </c>
      <c r="D29" s="60">
        <v>500</v>
      </c>
      <c r="E29" s="60">
        <v>6240</v>
      </c>
      <c r="F29" s="58"/>
      <c r="G29" s="58"/>
      <c r="H29" s="60"/>
      <c r="I29" s="59"/>
      <c r="J29" s="78">
        <v>35</v>
      </c>
      <c r="K29" s="78">
        <v>50.61</v>
      </c>
      <c r="L29" s="79"/>
      <c r="M29" s="79"/>
      <c r="N29" s="79"/>
      <c r="O29" s="78"/>
    </row>
    <row r="30" spans="2:15" s="40" customFormat="1" ht="12.75" customHeight="1" x14ac:dyDescent="0.2">
      <c r="B30" s="52" t="s">
        <v>38</v>
      </c>
      <c r="C30" s="53">
        <v>4</v>
      </c>
      <c r="D30" s="54">
        <v>2300</v>
      </c>
      <c r="E30" s="54">
        <v>1250</v>
      </c>
      <c r="F30" s="54"/>
      <c r="G30" s="54">
        <v>384</v>
      </c>
      <c r="H30" s="54">
        <v>1290000</v>
      </c>
      <c r="I30" s="55"/>
      <c r="J30" s="76">
        <v>52</v>
      </c>
      <c r="K30" s="76">
        <v>80</v>
      </c>
      <c r="L30" s="76"/>
      <c r="M30" s="76">
        <v>70.05</v>
      </c>
      <c r="N30" s="77">
        <v>89.95</v>
      </c>
      <c r="O30" s="77"/>
    </row>
    <row r="31" spans="2:15" s="40" customFormat="1" ht="12.75" customHeight="1" x14ac:dyDescent="0.2">
      <c r="B31" s="56" t="s">
        <v>39</v>
      </c>
      <c r="C31" s="61">
        <v>2</v>
      </c>
      <c r="D31" s="60"/>
      <c r="E31" s="60"/>
      <c r="F31" s="58">
        <v>500</v>
      </c>
      <c r="G31" s="58"/>
      <c r="H31" s="60">
        <v>270000</v>
      </c>
      <c r="I31" s="59"/>
      <c r="J31" s="78"/>
      <c r="K31" s="78"/>
      <c r="L31" s="79">
        <v>10</v>
      </c>
      <c r="M31" s="79"/>
      <c r="N31" s="79">
        <v>45</v>
      </c>
      <c r="O31" s="78"/>
    </row>
    <row r="32" spans="2:15" s="40" customFormat="1" ht="12.75" customHeight="1" x14ac:dyDescent="0.2">
      <c r="B32" s="52" t="s">
        <v>58</v>
      </c>
      <c r="C32" s="53">
        <v>4</v>
      </c>
      <c r="D32" s="54">
        <v>10265</v>
      </c>
      <c r="E32" s="54">
        <v>12250</v>
      </c>
      <c r="F32" s="54"/>
      <c r="G32" s="54"/>
      <c r="H32" s="54">
        <v>11250</v>
      </c>
      <c r="I32" s="55"/>
      <c r="J32" s="76">
        <v>45.06</v>
      </c>
      <c r="K32" s="76">
        <v>90.86</v>
      </c>
      <c r="L32" s="76"/>
      <c r="M32" s="76"/>
      <c r="N32" s="77">
        <v>0</v>
      </c>
      <c r="O32" s="77"/>
    </row>
    <row r="33" spans="2:15" s="40" customFormat="1" ht="12.75" customHeight="1" x14ac:dyDescent="0.2">
      <c r="B33" s="56" t="s">
        <v>40</v>
      </c>
      <c r="C33" s="61"/>
      <c r="D33" s="60"/>
      <c r="E33" s="60"/>
      <c r="F33" s="58"/>
      <c r="G33" s="58"/>
      <c r="H33" s="60"/>
      <c r="I33" s="59"/>
      <c r="J33" s="78"/>
      <c r="K33" s="78"/>
      <c r="L33" s="79"/>
      <c r="M33" s="79"/>
      <c r="N33" s="79"/>
      <c r="O33" s="78"/>
    </row>
    <row r="34" spans="2:15" s="40" customFormat="1" ht="12.75" customHeight="1" x14ac:dyDescent="0.2">
      <c r="B34" s="52" t="s">
        <v>41</v>
      </c>
      <c r="C34" s="53">
        <v>2</v>
      </c>
      <c r="D34" s="54">
        <v>2100</v>
      </c>
      <c r="E34" s="54">
        <v>700</v>
      </c>
      <c r="F34" s="54"/>
      <c r="G34" s="54">
        <v>150</v>
      </c>
      <c r="H34" s="54"/>
      <c r="I34" s="55"/>
      <c r="J34" s="76">
        <v>16.100000000000001</v>
      </c>
      <c r="K34" s="76">
        <v>7.14</v>
      </c>
      <c r="L34" s="76"/>
      <c r="M34" s="76">
        <v>12</v>
      </c>
      <c r="N34" s="77"/>
      <c r="O34" s="77"/>
    </row>
    <row r="35" spans="2:15" s="40" customFormat="1" ht="12.75" customHeight="1" x14ac:dyDescent="0.2">
      <c r="B35" s="56" t="s">
        <v>59</v>
      </c>
      <c r="C35" s="61">
        <v>1</v>
      </c>
      <c r="D35" s="60">
        <v>900</v>
      </c>
      <c r="E35" s="60">
        <v>1200</v>
      </c>
      <c r="F35" s="58"/>
      <c r="G35" s="58"/>
      <c r="H35" s="60"/>
      <c r="I35" s="59"/>
      <c r="J35" s="78">
        <v>0</v>
      </c>
      <c r="K35" s="78">
        <v>3.08</v>
      </c>
      <c r="L35" s="79"/>
      <c r="M35" s="79"/>
      <c r="N35" s="79"/>
      <c r="O35" s="78"/>
    </row>
    <row r="36" spans="2:15" s="40" customFormat="1" ht="12.75" customHeight="1" x14ac:dyDescent="0.2">
      <c r="B36" s="52" t="s">
        <v>42</v>
      </c>
      <c r="C36" s="53">
        <v>7</v>
      </c>
      <c r="D36" s="54"/>
      <c r="E36" s="54">
        <v>18</v>
      </c>
      <c r="F36" s="54">
        <v>15000</v>
      </c>
      <c r="G36" s="54"/>
      <c r="H36" s="54">
        <v>180200</v>
      </c>
      <c r="I36" s="55"/>
      <c r="J36" s="76"/>
      <c r="K36" s="76">
        <v>22.22</v>
      </c>
      <c r="L36" s="76">
        <v>20</v>
      </c>
      <c r="M36" s="76"/>
      <c r="N36" s="77">
        <v>55.21</v>
      </c>
      <c r="O36" s="77"/>
    </row>
    <row r="37" spans="2:15" s="40" customFormat="1" ht="12.75" customHeight="1" x14ac:dyDescent="0.2">
      <c r="B37" s="56" t="s">
        <v>43</v>
      </c>
      <c r="C37" s="61">
        <v>2</v>
      </c>
      <c r="D37" s="60"/>
      <c r="E37" s="60">
        <v>185</v>
      </c>
      <c r="F37" s="58"/>
      <c r="G37" s="58"/>
      <c r="H37" s="60">
        <v>35000</v>
      </c>
      <c r="I37" s="59"/>
      <c r="J37" s="78"/>
      <c r="K37" s="78">
        <v>80</v>
      </c>
      <c r="L37" s="79"/>
      <c r="M37" s="79"/>
      <c r="N37" s="79">
        <v>93</v>
      </c>
      <c r="O37" s="78"/>
    </row>
    <row r="38" spans="2:15" s="40" customFormat="1" ht="12.75" customHeight="1" x14ac:dyDescent="0.2">
      <c r="B38" s="52" t="s">
        <v>44</v>
      </c>
      <c r="C38" s="53">
        <v>2</v>
      </c>
      <c r="D38" s="54"/>
      <c r="E38" s="54"/>
      <c r="F38" s="54">
        <v>56</v>
      </c>
      <c r="G38" s="54">
        <v>52</v>
      </c>
      <c r="H38" s="54">
        <v>1964290</v>
      </c>
      <c r="I38" s="55"/>
      <c r="J38" s="76"/>
      <c r="K38" s="76"/>
      <c r="L38" s="76">
        <v>71.430000000000007</v>
      </c>
      <c r="M38" s="76">
        <v>76.92</v>
      </c>
      <c r="N38" s="77">
        <v>97</v>
      </c>
      <c r="O38" s="77"/>
    </row>
    <row r="39" spans="2:15" s="40" customFormat="1" ht="12.75" customHeight="1" x14ac:dyDescent="0.2">
      <c r="B39" s="56" t="s">
        <v>60</v>
      </c>
      <c r="C39" s="61">
        <v>2</v>
      </c>
      <c r="D39" s="60"/>
      <c r="E39" s="60">
        <v>390</v>
      </c>
      <c r="F39" s="58"/>
      <c r="G39" s="58"/>
      <c r="H39" s="60">
        <v>10500</v>
      </c>
      <c r="I39" s="59"/>
      <c r="J39" s="78"/>
      <c r="K39" s="78">
        <v>93.08</v>
      </c>
      <c r="L39" s="79"/>
      <c r="M39" s="79"/>
      <c r="N39" s="79">
        <v>85</v>
      </c>
      <c r="O39" s="78"/>
    </row>
    <row r="40" spans="2:15" s="40" customFormat="1" ht="12.75" customHeight="1" x14ac:dyDescent="0.2">
      <c r="B40" s="52" t="s">
        <v>45</v>
      </c>
      <c r="C40" s="53">
        <v>1</v>
      </c>
      <c r="D40" s="54">
        <v>4000</v>
      </c>
      <c r="E40" s="54">
        <v>1000</v>
      </c>
      <c r="F40" s="54"/>
      <c r="G40" s="54"/>
      <c r="H40" s="54"/>
      <c r="I40" s="55"/>
      <c r="J40" s="76">
        <v>30</v>
      </c>
      <c r="K40" s="76">
        <v>100</v>
      </c>
      <c r="L40" s="76"/>
      <c r="M40" s="76"/>
      <c r="N40" s="77"/>
      <c r="O40" s="77"/>
    </row>
    <row r="41" spans="2:15" s="40" customFormat="1" ht="12.75" customHeight="1" x14ac:dyDescent="0.2">
      <c r="B41" s="56" t="s">
        <v>3</v>
      </c>
      <c r="C41" s="61">
        <v>1</v>
      </c>
      <c r="D41" s="60"/>
      <c r="E41" s="60">
        <v>230</v>
      </c>
      <c r="F41" s="58"/>
      <c r="G41" s="58">
        <v>80</v>
      </c>
      <c r="H41" s="60"/>
      <c r="I41" s="59"/>
      <c r="J41" s="78"/>
      <c r="K41" s="78">
        <v>60</v>
      </c>
      <c r="L41" s="79"/>
      <c r="M41" s="79">
        <v>30</v>
      </c>
      <c r="N41" s="79"/>
      <c r="O41" s="78"/>
    </row>
    <row r="42" spans="2:15" s="40" customFormat="1" ht="12.75" customHeight="1" x14ac:dyDescent="0.2">
      <c r="B42" s="52" t="s">
        <v>46</v>
      </c>
      <c r="C42" s="53">
        <v>16</v>
      </c>
      <c r="D42" s="54">
        <v>3450</v>
      </c>
      <c r="E42" s="54">
        <v>3415</v>
      </c>
      <c r="F42" s="54"/>
      <c r="G42" s="54"/>
      <c r="H42" s="54">
        <v>101300</v>
      </c>
      <c r="I42" s="55"/>
      <c r="J42" s="76">
        <v>58.49</v>
      </c>
      <c r="K42" s="76">
        <v>81.67</v>
      </c>
      <c r="L42" s="76"/>
      <c r="M42" s="76"/>
      <c r="N42" s="77">
        <v>10.26</v>
      </c>
      <c r="O42" s="77"/>
    </row>
    <row r="43" spans="2:15" s="40" customFormat="1" ht="12.75" customHeight="1" x14ac:dyDescent="0.2">
      <c r="B43" s="56" t="s">
        <v>47</v>
      </c>
      <c r="C43" s="61">
        <v>1</v>
      </c>
      <c r="D43" s="60">
        <v>95</v>
      </c>
      <c r="E43" s="60">
        <v>480</v>
      </c>
      <c r="F43" s="58"/>
      <c r="G43" s="58"/>
      <c r="H43" s="60"/>
      <c r="I43" s="59"/>
      <c r="J43" s="78">
        <v>50.53</v>
      </c>
      <c r="K43" s="78">
        <v>50</v>
      </c>
      <c r="L43" s="79"/>
      <c r="M43" s="79"/>
      <c r="N43" s="79"/>
      <c r="O43" s="78"/>
    </row>
    <row r="44" spans="2:15" s="40" customFormat="1" ht="12.75" customHeight="1" x14ac:dyDescent="0.2">
      <c r="B44" s="52" t="s">
        <v>48</v>
      </c>
      <c r="C44" s="53">
        <v>3</v>
      </c>
      <c r="D44" s="54">
        <v>137</v>
      </c>
      <c r="E44" s="54">
        <v>120</v>
      </c>
      <c r="F44" s="54">
        <v>20</v>
      </c>
      <c r="G44" s="54">
        <v>10</v>
      </c>
      <c r="H44" s="54"/>
      <c r="I44" s="55"/>
      <c r="J44" s="76">
        <v>82.48</v>
      </c>
      <c r="K44" s="76">
        <v>20</v>
      </c>
      <c r="L44" s="76">
        <v>50</v>
      </c>
      <c r="M44" s="76">
        <v>50</v>
      </c>
      <c r="N44" s="77"/>
      <c r="O44" s="77"/>
    </row>
    <row r="45" spans="2:15" s="40" customFormat="1" ht="12.75" customHeight="1" x14ac:dyDescent="0.2">
      <c r="B45" s="62" t="s">
        <v>1</v>
      </c>
      <c r="C45" s="63">
        <f>SUM(C14:C44)</f>
        <v>154</v>
      </c>
      <c r="D45" s="64">
        <f>SUM(D14:D44)</f>
        <v>84900</v>
      </c>
      <c r="E45" s="64">
        <f t="shared" ref="E45:I45" si="0">SUM(E14:E44)</f>
        <v>243375</v>
      </c>
      <c r="F45" s="65">
        <f t="shared" si="0"/>
        <v>31089</v>
      </c>
      <c r="G45" s="65">
        <f t="shared" si="0"/>
        <v>20789</v>
      </c>
      <c r="H45" s="64">
        <f>SUM(H14:H43)</f>
        <v>13808070</v>
      </c>
      <c r="I45" s="66">
        <f t="shared" si="0"/>
        <v>4147</v>
      </c>
      <c r="J45" s="80">
        <v>45.23</v>
      </c>
      <c r="K45" s="80">
        <v>79.150000000000006</v>
      </c>
      <c r="L45" s="81">
        <v>20.03</v>
      </c>
      <c r="M45" s="81">
        <v>40.15</v>
      </c>
      <c r="N45" s="81">
        <v>85.8</v>
      </c>
      <c r="O45" s="80">
        <v>32.14</v>
      </c>
    </row>
    <row r="46" spans="2:15" s="40" customFormat="1" ht="12.75" customHeight="1" x14ac:dyDescent="0.2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2:15" x14ac:dyDescent="0.25">
      <c r="C47" s="13"/>
      <c r="D47" s="19"/>
      <c r="E47" s="19"/>
      <c r="F47" s="19"/>
      <c r="G47" s="19"/>
      <c r="H47" s="19"/>
      <c r="I47" s="19"/>
      <c r="J47" s="13"/>
      <c r="K47" s="13"/>
      <c r="L47" s="13"/>
      <c r="M47" s="14"/>
      <c r="N47" s="15"/>
    </row>
    <row r="48" spans="2:15" x14ac:dyDescent="0.25"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8"/>
      <c r="N48" s="15"/>
    </row>
    <row r="57" spans="13:13" ht="15.75" thickBot="1" x14ac:dyDescent="0.3"/>
    <row r="58" spans="13:13" x14ac:dyDescent="0.25">
      <c r="M58" s="12"/>
    </row>
  </sheetData>
  <mergeCells count="6">
    <mergeCell ref="B11:B13"/>
    <mergeCell ref="C11:C13"/>
    <mergeCell ref="D11:I11"/>
    <mergeCell ref="J11:O11"/>
    <mergeCell ref="D12:I12"/>
    <mergeCell ref="J12:O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showGridLines="0" zoomScaleNormal="100" workbookViewId="0"/>
  </sheetViews>
  <sheetFormatPr baseColWidth="10" defaultRowHeight="12.75" customHeight="1" x14ac:dyDescent="0.2"/>
  <cols>
    <col min="1" max="1" width="11.42578125" style="40"/>
    <col min="2" max="2" width="15.7109375" style="40" customWidth="1"/>
    <col min="3" max="3" width="14.7109375" style="40" customWidth="1"/>
    <col min="4" max="15" width="11.42578125" style="40" customWidth="1"/>
    <col min="16" max="16" width="11.42578125" style="40"/>
    <col min="17" max="19" width="11.42578125" style="40" customWidth="1"/>
    <col min="20" max="16384" width="11.42578125" style="40"/>
  </cols>
  <sheetData>
    <row r="1" spans="2:21" s="1" customFormat="1" x14ac:dyDescent="0.2"/>
    <row r="2" spans="2:21" s="1" customFormat="1" ht="21" x14ac:dyDescent="0.35">
      <c r="B2" s="38"/>
      <c r="G2" s="2" t="s">
        <v>0</v>
      </c>
    </row>
    <row r="3" spans="2:21" s="1" customFormat="1" ht="12.75" customHeight="1" x14ac:dyDescent="0.25">
      <c r="G3" s="50" t="s">
        <v>52</v>
      </c>
    </row>
    <row r="4" spans="2:21" s="1" customFormat="1" ht="12.75" customHeight="1" x14ac:dyDescent="0.25">
      <c r="G4" s="50" t="s">
        <v>2</v>
      </c>
    </row>
    <row r="5" spans="2:21" s="1" customFormat="1" ht="12.75" customHeight="1" x14ac:dyDescent="0.2"/>
    <row r="6" spans="2:21" s="3" customFormat="1" ht="15.75" customHeight="1" x14ac:dyDescent="0.25">
      <c r="C6" s="4" t="s">
        <v>51</v>
      </c>
    </row>
    <row r="7" spans="2:21" s="3" customFormat="1" ht="15.75" customHeight="1" x14ac:dyDescent="0.25">
      <c r="C7" s="4" t="s">
        <v>50</v>
      </c>
    </row>
    <row r="8" spans="2:21" s="3" customFormat="1" ht="15.75" customHeight="1" x14ac:dyDescent="0.25">
      <c r="C8" s="39" t="s">
        <v>55</v>
      </c>
    </row>
    <row r="9" spans="2:21" s="3" customFormat="1" x14ac:dyDescent="0.2">
      <c r="C9" s="5" t="s">
        <v>53</v>
      </c>
      <c r="I9" s="8"/>
    </row>
    <row r="11" spans="2:21" ht="12.75" customHeight="1" thickBot="1" x14ac:dyDescent="0.25">
      <c r="B11" s="71" t="s">
        <v>23</v>
      </c>
      <c r="C11" s="71" t="s">
        <v>24</v>
      </c>
      <c r="D11" s="72" t="s">
        <v>13</v>
      </c>
      <c r="E11" s="72"/>
      <c r="F11" s="72"/>
      <c r="G11" s="72"/>
      <c r="H11" s="72"/>
      <c r="I11" s="72"/>
      <c r="J11" s="73" t="s">
        <v>20</v>
      </c>
      <c r="K11" s="73"/>
      <c r="L11" s="73"/>
      <c r="M11" s="73"/>
      <c r="N11" s="73"/>
      <c r="O11" s="73"/>
    </row>
    <row r="12" spans="2:21" ht="12.75" customHeight="1" thickTop="1" x14ac:dyDescent="0.2">
      <c r="B12" s="71"/>
      <c r="C12" s="71"/>
      <c r="D12" s="71" t="s">
        <v>14</v>
      </c>
      <c r="E12" s="71"/>
      <c r="F12" s="71"/>
      <c r="G12" s="71"/>
      <c r="H12" s="71"/>
      <c r="I12" s="71"/>
      <c r="J12" s="71" t="s">
        <v>21</v>
      </c>
      <c r="K12" s="71"/>
      <c r="L12" s="71"/>
      <c r="M12" s="71"/>
      <c r="N12" s="71"/>
      <c r="O12" s="71"/>
    </row>
    <row r="13" spans="2:21" ht="12.75" customHeight="1" x14ac:dyDescent="0.2">
      <c r="B13" s="71"/>
      <c r="C13" s="71"/>
      <c r="D13" s="68" t="s">
        <v>4</v>
      </c>
      <c r="E13" s="68" t="s">
        <v>5</v>
      </c>
      <c r="F13" s="68" t="s">
        <v>7</v>
      </c>
      <c r="G13" s="68" t="s">
        <v>6</v>
      </c>
      <c r="H13" s="68" t="s">
        <v>8</v>
      </c>
      <c r="I13" s="68" t="s">
        <v>15</v>
      </c>
      <c r="J13" s="68" t="s">
        <v>4</v>
      </c>
      <c r="K13" s="68" t="s">
        <v>5</v>
      </c>
      <c r="L13" s="68" t="s">
        <v>7</v>
      </c>
      <c r="M13" s="68" t="s">
        <v>6</v>
      </c>
      <c r="N13" s="68" t="s">
        <v>8</v>
      </c>
      <c r="O13" s="68" t="s">
        <v>15</v>
      </c>
    </row>
    <row r="14" spans="2:21" ht="12.75" customHeight="1" x14ac:dyDescent="0.2">
      <c r="B14" s="52" t="s">
        <v>25</v>
      </c>
      <c r="C14" s="53">
        <v>5</v>
      </c>
      <c r="D14" s="54">
        <v>5260</v>
      </c>
      <c r="E14" s="54">
        <v>22080</v>
      </c>
      <c r="F14" s="54">
        <v>524</v>
      </c>
      <c r="G14" s="54">
        <v>4248</v>
      </c>
      <c r="H14" s="54"/>
      <c r="I14" s="55">
        <v>4800</v>
      </c>
      <c r="J14" s="76">
        <v>52.41</v>
      </c>
      <c r="K14" s="76">
        <v>70.19</v>
      </c>
      <c r="L14" s="76">
        <v>50</v>
      </c>
      <c r="M14" s="76">
        <v>65.319999999999993</v>
      </c>
      <c r="N14" s="67"/>
      <c r="O14" s="77">
        <v>4</v>
      </c>
      <c r="P14" s="49"/>
      <c r="Q14" s="49"/>
      <c r="R14" s="49"/>
      <c r="S14" s="49"/>
      <c r="T14" s="49"/>
      <c r="U14" s="49"/>
    </row>
    <row r="15" spans="2:21" ht="12.75" customHeight="1" x14ac:dyDescent="0.2">
      <c r="B15" s="56" t="s">
        <v>26</v>
      </c>
      <c r="C15" s="61">
        <v>1</v>
      </c>
      <c r="D15" s="60">
        <v>2200</v>
      </c>
      <c r="E15" s="60">
        <v>2000</v>
      </c>
      <c r="F15" s="58">
        <v>1500</v>
      </c>
      <c r="G15" s="58">
        <v>1500</v>
      </c>
      <c r="H15" s="60"/>
      <c r="I15" s="59"/>
      <c r="J15" s="78">
        <v>20</v>
      </c>
      <c r="K15" s="78">
        <v>25</v>
      </c>
      <c r="L15" s="79">
        <v>18</v>
      </c>
      <c r="M15" s="79">
        <v>15</v>
      </c>
      <c r="N15" s="57"/>
      <c r="O15" s="61"/>
    </row>
    <row r="16" spans="2:21" ht="12.75" customHeight="1" x14ac:dyDescent="0.2">
      <c r="B16" s="52" t="s">
        <v>54</v>
      </c>
      <c r="C16" s="53">
        <v>12</v>
      </c>
      <c r="D16" s="54">
        <v>5940</v>
      </c>
      <c r="E16" s="54">
        <v>2320</v>
      </c>
      <c r="F16" s="54">
        <v>600</v>
      </c>
      <c r="G16" s="54"/>
      <c r="H16" s="54"/>
      <c r="I16" s="55"/>
      <c r="J16" s="76">
        <v>29.81</v>
      </c>
      <c r="K16" s="76">
        <v>31.85</v>
      </c>
      <c r="L16" s="76">
        <v>30.17</v>
      </c>
      <c r="M16" s="76"/>
      <c r="N16" s="67"/>
      <c r="O16" s="67"/>
    </row>
    <row r="17" spans="2:15" ht="12.75" customHeight="1" x14ac:dyDescent="0.2">
      <c r="B17" s="56" t="s">
        <v>27</v>
      </c>
      <c r="C17" s="61">
        <v>13</v>
      </c>
      <c r="D17" s="60">
        <v>4070</v>
      </c>
      <c r="E17" s="60">
        <v>8040</v>
      </c>
      <c r="F17" s="58"/>
      <c r="G17" s="58"/>
      <c r="H17" s="60">
        <v>5000</v>
      </c>
      <c r="I17" s="59"/>
      <c r="J17" s="78">
        <v>59.85</v>
      </c>
      <c r="K17" s="78">
        <v>56.38</v>
      </c>
      <c r="L17" s="79"/>
      <c r="M17" s="79"/>
      <c r="N17" s="79">
        <v>85.5</v>
      </c>
      <c r="O17" s="78"/>
    </row>
    <row r="18" spans="2:15" ht="12.75" customHeight="1" x14ac:dyDescent="0.2">
      <c r="B18" s="52" t="s">
        <v>29</v>
      </c>
      <c r="C18" s="53">
        <v>42</v>
      </c>
      <c r="D18" s="54">
        <v>18357</v>
      </c>
      <c r="E18" s="54">
        <v>832</v>
      </c>
      <c r="F18" s="54"/>
      <c r="G18" s="54">
        <v>255</v>
      </c>
      <c r="H18" s="54"/>
      <c r="I18" s="55"/>
      <c r="J18" s="76">
        <v>124.87</v>
      </c>
      <c r="K18" s="76">
        <v>146.51</v>
      </c>
      <c r="L18" s="76"/>
      <c r="M18" s="76">
        <v>85.1</v>
      </c>
      <c r="N18" s="77"/>
      <c r="O18" s="77"/>
    </row>
    <row r="19" spans="2:15" ht="12.75" customHeight="1" x14ac:dyDescent="0.2">
      <c r="B19" s="56" t="s">
        <v>30</v>
      </c>
      <c r="C19" s="61">
        <v>43</v>
      </c>
      <c r="D19" s="60">
        <v>13264</v>
      </c>
      <c r="E19" s="60">
        <v>4103</v>
      </c>
      <c r="F19" s="58">
        <v>2830</v>
      </c>
      <c r="G19" s="58">
        <v>2830</v>
      </c>
      <c r="H19" s="60"/>
      <c r="I19" s="59">
        <v>5620</v>
      </c>
      <c r="J19" s="78">
        <v>48.55</v>
      </c>
      <c r="K19" s="78">
        <v>37.659999999999997</v>
      </c>
      <c r="L19" s="79">
        <v>2.0099999999999998</v>
      </c>
      <c r="M19" s="79">
        <v>2.23</v>
      </c>
      <c r="N19" s="79"/>
      <c r="O19" s="78">
        <v>43.2</v>
      </c>
    </row>
    <row r="20" spans="2:15" ht="12.75" customHeight="1" x14ac:dyDescent="0.2">
      <c r="B20" s="52" t="s">
        <v>28</v>
      </c>
      <c r="C20" s="53">
        <v>14</v>
      </c>
      <c r="D20" s="54">
        <v>3817</v>
      </c>
      <c r="E20" s="54">
        <v>1415</v>
      </c>
      <c r="F20" s="54">
        <v>130</v>
      </c>
      <c r="G20" s="54">
        <v>380</v>
      </c>
      <c r="H20" s="54">
        <v>160000</v>
      </c>
      <c r="I20" s="55"/>
      <c r="J20" s="76">
        <v>52.79</v>
      </c>
      <c r="K20" s="76">
        <v>35.76</v>
      </c>
      <c r="L20" s="76">
        <v>33.85</v>
      </c>
      <c r="M20" s="76">
        <v>9.74</v>
      </c>
      <c r="N20" s="77">
        <v>35</v>
      </c>
      <c r="O20" s="77"/>
    </row>
    <row r="21" spans="2:15" ht="12.75" customHeight="1" x14ac:dyDescent="0.2">
      <c r="B21" s="56" t="s">
        <v>56</v>
      </c>
      <c r="C21" s="61">
        <v>12</v>
      </c>
      <c r="D21" s="60">
        <v>9109</v>
      </c>
      <c r="E21" s="60">
        <v>23583</v>
      </c>
      <c r="F21" s="58">
        <v>178</v>
      </c>
      <c r="G21" s="58">
        <v>105</v>
      </c>
      <c r="H21" s="60"/>
      <c r="I21" s="59"/>
      <c r="J21" s="78">
        <v>44.56</v>
      </c>
      <c r="K21" s="78">
        <v>56.12</v>
      </c>
      <c r="L21" s="79">
        <v>53.93</v>
      </c>
      <c r="M21" s="79">
        <v>52.38</v>
      </c>
      <c r="N21" s="79"/>
      <c r="O21" s="78"/>
    </row>
    <row r="22" spans="2:15" ht="12.75" customHeight="1" x14ac:dyDescent="0.2">
      <c r="B22" s="52" t="s">
        <v>31</v>
      </c>
      <c r="C22" s="53">
        <v>31</v>
      </c>
      <c r="D22" s="54">
        <v>4326</v>
      </c>
      <c r="E22" s="54">
        <v>466</v>
      </c>
      <c r="F22" s="54">
        <v>35</v>
      </c>
      <c r="G22" s="54">
        <v>20</v>
      </c>
      <c r="H22" s="54"/>
      <c r="I22" s="55"/>
      <c r="J22" s="76">
        <v>91.22</v>
      </c>
      <c r="K22" s="76">
        <v>75.97</v>
      </c>
      <c r="L22" s="76">
        <v>51.43</v>
      </c>
      <c r="M22" s="76">
        <v>15</v>
      </c>
      <c r="N22" s="77"/>
      <c r="O22" s="77"/>
    </row>
    <row r="23" spans="2:15" ht="12.75" customHeight="1" x14ac:dyDescent="0.2">
      <c r="B23" s="56" t="s">
        <v>32</v>
      </c>
      <c r="C23" s="61">
        <v>35</v>
      </c>
      <c r="D23" s="60">
        <v>35632</v>
      </c>
      <c r="E23" s="60">
        <v>64650</v>
      </c>
      <c r="F23" s="58">
        <v>7280</v>
      </c>
      <c r="G23" s="58">
        <v>6930</v>
      </c>
      <c r="H23" s="60">
        <v>78750</v>
      </c>
      <c r="I23" s="59"/>
      <c r="J23" s="78">
        <v>40.69</v>
      </c>
      <c r="K23" s="78">
        <v>41.62</v>
      </c>
      <c r="L23" s="79">
        <v>15</v>
      </c>
      <c r="M23" s="79">
        <v>22.19</v>
      </c>
      <c r="N23" s="79">
        <v>0</v>
      </c>
      <c r="O23" s="78"/>
    </row>
    <row r="24" spans="2:15" ht="12.75" customHeight="1" x14ac:dyDescent="0.2">
      <c r="B24" s="52" t="s">
        <v>33</v>
      </c>
      <c r="C24" s="53">
        <v>40</v>
      </c>
      <c r="D24" s="54">
        <v>27495</v>
      </c>
      <c r="E24" s="54">
        <v>42588</v>
      </c>
      <c r="F24" s="54">
        <v>4077</v>
      </c>
      <c r="G24" s="54">
        <v>69</v>
      </c>
      <c r="H24" s="54"/>
      <c r="I24" s="55"/>
      <c r="J24" s="76">
        <v>47.81</v>
      </c>
      <c r="K24" s="76">
        <v>49.23</v>
      </c>
      <c r="L24" s="76">
        <v>57.25</v>
      </c>
      <c r="M24" s="76">
        <v>0</v>
      </c>
      <c r="N24" s="77"/>
      <c r="O24" s="77"/>
    </row>
    <row r="25" spans="2:15" ht="12.75" customHeight="1" x14ac:dyDescent="0.2">
      <c r="B25" s="56" t="s">
        <v>34</v>
      </c>
      <c r="C25" s="61">
        <v>23</v>
      </c>
      <c r="D25" s="60">
        <v>9327</v>
      </c>
      <c r="E25" s="60">
        <v>20266</v>
      </c>
      <c r="F25" s="58">
        <v>140</v>
      </c>
      <c r="G25" s="58">
        <v>700</v>
      </c>
      <c r="H25" s="60"/>
      <c r="I25" s="59"/>
      <c r="J25" s="78">
        <v>25.28</v>
      </c>
      <c r="K25" s="78">
        <v>57.51</v>
      </c>
      <c r="L25" s="79">
        <v>10.71</v>
      </c>
      <c r="M25" s="79">
        <v>26.14</v>
      </c>
      <c r="N25" s="79"/>
      <c r="O25" s="78"/>
    </row>
    <row r="26" spans="2:15" ht="12.75" customHeight="1" x14ac:dyDescent="0.2">
      <c r="B26" s="52" t="s">
        <v>35</v>
      </c>
      <c r="C26" s="53">
        <v>121</v>
      </c>
      <c r="D26" s="54">
        <v>85648</v>
      </c>
      <c r="E26" s="54">
        <v>163337</v>
      </c>
      <c r="F26" s="54">
        <v>5230</v>
      </c>
      <c r="G26" s="54">
        <v>8329</v>
      </c>
      <c r="H26" s="54">
        <v>1818000</v>
      </c>
      <c r="I26" s="55">
        <v>30</v>
      </c>
      <c r="J26" s="76">
        <v>42.49</v>
      </c>
      <c r="K26" s="76">
        <v>56.12</v>
      </c>
      <c r="L26" s="76">
        <v>60.88</v>
      </c>
      <c r="M26" s="76">
        <v>47.99</v>
      </c>
      <c r="N26" s="77">
        <v>45.12</v>
      </c>
      <c r="O26" s="77">
        <v>80</v>
      </c>
    </row>
    <row r="27" spans="2:15" ht="12.75" customHeight="1" x14ac:dyDescent="0.2">
      <c r="B27" s="56" t="s">
        <v>36</v>
      </c>
      <c r="C27" s="61">
        <v>39</v>
      </c>
      <c r="D27" s="60">
        <v>27779</v>
      </c>
      <c r="E27" s="60">
        <v>79280</v>
      </c>
      <c r="F27" s="58">
        <v>24</v>
      </c>
      <c r="G27" s="58">
        <v>1700</v>
      </c>
      <c r="H27" s="60"/>
      <c r="I27" s="59"/>
      <c r="J27" s="78">
        <v>37.94</v>
      </c>
      <c r="K27" s="78">
        <v>92.67</v>
      </c>
      <c r="L27" s="79">
        <v>100</v>
      </c>
      <c r="M27" s="79">
        <v>41.53</v>
      </c>
      <c r="N27" s="79"/>
      <c r="O27" s="78"/>
    </row>
    <row r="28" spans="2:15" ht="12.75" customHeight="1" x14ac:dyDescent="0.2">
      <c r="B28" s="52" t="s">
        <v>37</v>
      </c>
      <c r="C28" s="53">
        <v>114</v>
      </c>
      <c r="D28" s="54">
        <v>87703</v>
      </c>
      <c r="E28" s="54">
        <v>57250</v>
      </c>
      <c r="F28" s="54">
        <v>3358</v>
      </c>
      <c r="G28" s="54">
        <v>2363</v>
      </c>
      <c r="H28" s="54">
        <v>122700</v>
      </c>
      <c r="I28" s="55"/>
      <c r="J28" s="76">
        <v>67.349999999999994</v>
      </c>
      <c r="K28" s="76">
        <v>81.150000000000006</v>
      </c>
      <c r="L28" s="76">
        <v>32.49</v>
      </c>
      <c r="M28" s="76">
        <v>63.22</v>
      </c>
      <c r="N28" s="77">
        <v>96.95</v>
      </c>
      <c r="O28" s="77"/>
    </row>
    <row r="29" spans="2:15" ht="12.75" customHeight="1" x14ac:dyDescent="0.2">
      <c r="B29" s="56" t="s">
        <v>57</v>
      </c>
      <c r="C29" s="61">
        <v>18</v>
      </c>
      <c r="D29" s="60">
        <v>6577</v>
      </c>
      <c r="E29" s="60">
        <v>24283</v>
      </c>
      <c r="F29" s="58">
        <v>15</v>
      </c>
      <c r="G29" s="58">
        <v>15</v>
      </c>
      <c r="H29" s="60"/>
      <c r="I29" s="59"/>
      <c r="J29" s="78">
        <v>25.3</v>
      </c>
      <c r="K29" s="78">
        <v>18</v>
      </c>
      <c r="L29" s="79">
        <v>0</v>
      </c>
      <c r="M29" s="79">
        <v>26.67</v>
      </c>
      <c r="N29" s="79"/>
      <c r="O29" s="78"/>
    </row>
    <row r="30" spans="2:15" ht="12.75" customHeight="1" x14ac:dyDescent="0.2">
      <c r="B30" s="52" t="s">
        <v>38</v>
      </c>
      <c r="C30" s="53">
        <v>23</v>
      </c>
      <c r="D30" s="54">
        <v>9635</v>
      </c>
      <c r="E30" s="54">
        <v>13002</v>
      </c>
      <c r="F30" s="54"/>
      <c r="G30" s="54"/>
      <c r="H30" s="54"/>
      <c r="I30" s="55"/>
      <c r="J30" s="76">
        <v>48.19</v>
      </c>
      <c r="K30" s="76">
        <v>43.25</v>
      </c>
      <c r="L30" s="76"/>
      <c r="M30" s="76"/>
      <c r="N30" s="77"/>
      <c r="O30" s="77"/>
    </row>
    <row r="31" spans="2:15" ht="12.75" customHeight="1" x14ac:dyDescent="0.2">
      <c r="B31" s="56" t="s">
        <v>39</v>
      </c>
      <c r="C31" s="61">
        <v>15</v>
      </c>
      <c r="D31" s="60">
        <v>1895</v>
      </c>
      <c r="E31" s="60">
        <v>770</v>
      </c>
      <c r="F31" s="58">
        <v>190</v>
      </c>
      <c r="G31" s="58">
        <v>31</v>
      </c>
      <c r="H31" s="60"/>
      <c r="I31" s="59">
        <v>296</v>
      </c>
      <c r="J31" s="78">
        <v>54.78</v>
      </c>
      <c r="K31" s="78">
        <v>61.17</v>
      </c>
      <c r="L31" s="79">
        <v>32.630000000000003</v>
      </c>
      <c r="M31" s="79">
        <v>22.58</v>
      </c>
      <c r="N31" s="79"/>
      <c r="O31" s="78">
        <v>0</v>
      </c>
    </row>
    <row r="32" spans="2:15" ht="12.75" customHeight="1" x14ac:dyDescent="0.2">
      <c r="B32" s="52" t="s">
        <v>58</v>
      </c>
      <c r="C32" s="53">
        <v>10</v>
      </c>
      <c r="D32" s="54">
        <v>5944</v>
      </c>
      <c r="E32" s="54">
        <v>4520</v>
      </c>
      <c r="F32" s="54">
        <v>23</v>
      </c>
      <c r="G32" s="54">
        <v>3</v>
      </c>
      <c r="H32" s="54"/>
      <c r="I32" s="55"/>
      <c r="J32" s="76">
        <v>43.07</v>
      </c>
      <c r="K32" s="76">
        <v>15.6</v>
      </c>
      <c r="L32" s="76">
        <v>91.3</v>
      </c>
      <c r="M32" s="76">
        <v>100</v>
      </c>
      <c r="N32" s="77"/>
      <c r="O32" s="77"/>
    </row>
    <row r="33" spans="2:15" ht="12.75" customHeight="1" x14ac:dyDescent="0.2">
      <c r="B33" s="56" t="s">
        <v>40</v>
      </c>
      <c r="C33" s="61">
        <v>13</v>
      </c>
      <c r="D33" s="60">
        <v>8827</v>
      </c>
      <c r="E33" s="60">
        <v>35308</v>
      </c>
      <c r="F33" s="58">
        <v>290</v>
      </c>
      <c r="G33" s="58">
        <v>4700</v>
      </c>
      <c r="H33" s="60"/>
      <c r="I33" s="59"/>
      <c r="J33" s="78">
        <v>35.03</v>
      </c>
      <c r="K33" s="78">
        <v>39.28</v>
      </c>
      <c r="L33" s="79">
        <v>62.76</v>
      </c>
      <c r="M33" s="79">
        <v>25.21</v>
      </c>
      <c r="N33" s="79"/>
      <c r="O33" s="78"/>
    </row>
    <row r="34" spans="2:15" ht="12.75" customHeight="1" x14ac:dyDescent="0.2">
      <c r="B34" s="52" t="s">
        <v>41</v>
      </c>
      <c r="C34" s="53">
        <v>10</v>
      </c>
      <c r="D34" s="54">
        <v>6050</v>
      </c>
      <c r="E34" s="54">
        <v>8840</v>
      </c>
      <c r="F34" s="54">
        <v>195</v>
      </c>
      <c r="G34" s="54">
        <v>600</v>
      </c>
      <c r="H34" s="54">
        <v>16000</v>
      </c>
      <c r="I34" s="55"/>
      <c r="J34" s="76">
        <v>60.17</v>
      </c>
      <c r="K34" s="76">
        <v>58.87</v>
      </c>
      <c r="L34" s="76">
        <v>2.56</v>
      </c>
      <c r="M34" s="76">
        <v>16.829999999999998</v>
      </c>
      <c r="N34" s="77">
        <v>5.03</v>
      </c>
      <c r="O34" s="77"/>
    </row>
    <row r="35" spans="2:15" ht="12.75" customHeight="1" x14ac:dyDescent="0.2">
      <c r="B35" s="56" t="s">
        <v>59</v>
      </c>
      <c r="C35" s="61">
        <v>7</v>
      </c>
      <c r="D35" s="60">
        <v>8640</v>
      </c>
      <c r="E35" s="60">
        <v>35300</v>
      </c>
      <c r="F35" s="58"/>
      <c r="G35" s="58">
        <v>4200</v>
      </c>
      <c r="H35" s="60">
        <v>10000</v>
      </c>
      <c r="I35" s="59"/>
      <c r="J35" s="78">
        <v>8.6199999999999992</v>
      </c>
      <c r="K35" s="78">
        <v>16.940000000000001</v>
      </c>
      <c r="L35" s="79"/>
      <c r="M35" s="79">
        <v>3.67</v>
      </c>
      <c r="N35" s="79">
        <v>78.900000000000006</v>
      </c>
      <c r="O35" s="78"/>
    </row>
    <row r="36" spans="2:15" ht="12.75" customHeight="1" x14ac:dyDescent="0.2">
      <c r="B36" s="52" t="s">
        <v>42</v>
      </c>
      <c r="C36" s="53">
        <v>27</v>
      </c>
      <c r="D36" s="54">
        <v>10409</v>
      </c>
      <c r="E36" s="54">
        <v>12652</v>
      </c>
      <c r="F36" s="54">
        <v>444</v>
      </c>
      <c r="G36" s="54">
        <v>212</v>
      </c>
      <c r="H36" s="54"/>
      <c r="I36" s="55"/>
      <c r="J36" s="76">
        <v>49.38</v>
      </c>
      <c r="K36" s="76">
        <v>64.2</v>
      </c>
      <c r="L36" s="76">
        <v>38.29</v>
      </c>
      <c r="M36" s="76">
        <v>15.09</v>
      </c>
      <c r="N36" s="77"/>
      <c r="O36" s="77"/>
    </row>
    <row r="37" spans="2:15" ht="12.75" customHeight="1" x14ac:dyDescent="0.2">
      <c r="B37" s="56" t="s">
        <v>43</v>
      </c>
      <c r="C37" s="61">
        <v>22</v>
      </c>
      <c r="D37" s="60">
        <v>12685</v>
      </c>
      <c r="E37" s="60">
        <v>10611</v>
      </c>
      <c r="F37" s="58">
        <v>3420</v>
      </c>
      <c r="G37" s="58">
        <v>3625</v>
      </c>
      <c r="H37" s="60"/>
      <c r="I37" s="59"/>
      <c r="J37" s="78">
        <v>58.27</v>
      </c>
      <c r="K37" s="78">
        <v>38.51</v>
      </c>
      <c r="L37" s="79">
        <v>43.65</v>
      </c>
      <c r="M37" s="79">
        <v>55.17</v>
      </c>
      <c r="N37" s="79"/>
      <c r="O37" s="78"/>
    </row>
    <row r="38" spans="2:15" ht="12.75" customHeight="1" x14ac:dyDescent="0.2">
      <c r="B38" s="52" t="s">
        <v>44</v>
      </c>
      <c r="C38" s="53">
        <v>45</v>
      </c>
      <c r="D38" s="54">
        <v>12743</v>
      </c>
      <c r="E38" s="54">
        <v>6889</v>
      </c>
      <c r="F38" s="54">
        <v>741</v>
      </c>
      <c r="G38" s="54">
        <v>550</v>
      </c>
      <c r="H38" s="54"/>
      <c r="I38" s="55"/>
      <c r="J38" s="76">
        <v>14.13</v>
      </c>
      <c r="K38" s="76">
        <v>53.37</v>
      </c>
      <c r="L38" s="76">
        <v>3.64</v>
      </c>
      <c r="M38" s="76">
        <v>6.55</v>
      </c>
      <c r="N38" s="77"/>
      <c r="O38" s="77"/>
    </row>
    <row r="39" spans="2:15" ht="12.75" customHeight="1" x14ac:dyDescent="0.2">
      <c r="B39" s="56" t="s">
        <v>60</v>
      </c>
      <c r="C39" s="61">
        <v>16</v>
      </c>
      <c r="D39" s="60">
        <v>3188</v>
      </c>
      <c r="E39" s="60">
        <v>360</v>
      </c>
      <c r="F39" s="58"/>
      <c r="G39" s="58"/>
      <c r="H39" s="60"/>
      <c r="I39" s="59"/>
      <c r="J39" s="78">
        <v>75.849999999999994</v>
      </c>
      <c r="K39" s="78">
        <v>59.44</v>
      </c>
      <c r="L39" s="79"/>
      <c r="M39" s="79"/>
      <c r="N39" s="79"/>
      <c r="O39" s="78"/>
    </row>
    <row r="40" spans="2:15" ht="12.75" customHeight="1" x14ac:dyDescent="0.2">
      <c r="B40" s="52" t="s">
        <v>45</v>
      </c>
      <c r="C40" s="53">
        <v>27</v>
      </c>
      <c r="D40" s="54">
        <v>14110</v>
      </c>
      <c r="E40" s="54">
        <v>8930</v>
      </c>
      <c r="F40" s="54">
        <v>12150</v>
      </c>
      <c r="G40" s="54">
        <v>200</v>
      </c>
      <c r="H40" s="54"/>
      <c r="I40" s="55"/>
      <c r="J40" s="76">
        <v>18.54</v>
      </c>
      <c r="K40" s="76">
        <v>25.81</v>
      </c>
      <c r="L40" s="76">
        <v>1</v>
      </c>
      <c r="M40" s="76">
        <v>33</v>
      </c>
      <c r="N40" s="77"/>
      <c r="O40" s="77"/>
    </row>
    <row r="41" spans="2:15" ht="12.75" customHeight="1" x14ac:dyDescent="0.2">
      <c r="B41" s="56" t="s">
        <v>3</v>
      </c>
      <c r="C41" s="61">
        <v>6</v>
      </c>
      <c r="D41" s="60">
        <v>1070</v>
      </c>
      <c r="E41" s="60">
        <v>5285</v>
      </c>
      <c r="F41" s="58">
        <v>65</v>
      </c>
      <c r="G41" s="58">
        <v>317</v>
      </c>
      <c r="H41" s="60"/>
      <c r="I41" s="59"/>
      <c r="J41" s="78">
        <v>42.9</v>
      </c>
      <c r="K41" s="78">
        <v>58.13</v>
      </c>
      <c r="L41" s="79">
        <v>4.62</v>
      </c>
      <c r="M41" s="79">
        <v>27.44</v>
      </c>
      <c r="N41" s="79"/>
      <c r="O41" s="78"/>
    </row>
    <row r="42" spans="2:15" ht="12.75" customHeight="1" x14ac:dyDescent="0.2">
      <c r="B42" s="52" t="s">
        <v>46</v>
      </c>
      <c r="C42" s="53">
        <v>54</v>
      </c>
      <c r="D42" s="54">
        <v>21789</v>
      </c>
      <c r="E42" s="54">
        <v>35420</v>
      </c>
      <c r="F42" s="54"/>
      <c r="G42" s="54">
        <v>200</v>
      </c>
      <c r="H42" s="54">
        <v>180000</v>
      </c>
      <c r="I42" s="55">
        <v>150</v>
      </c>
      <c r="J42" s="76">
        <v>57.18</v>
      </c>
      <c r="K42" s="76">
        <v>71.78</v>
      </c>
      <c r="L42" s="76"/>
      <c r="M42" s="76">
        <v>59</v>
      </c>
      <c r="N42" s="77">
        <v>20</v>
      </c>
      <c r="O42" s="77">
        <v>45.33</v>
      </c>
    </row>
    <row r="43" spans="2:15" ht="12.75" customHeight="1" x14ac:dyDescent="0.2">
      <c r="B43" s="56" t="s">
        <v>47</v>
      </c>
      <c r="C43" s="61">
        <v>25</v>
      </c>
      <c r="D43" s="60">
        <v>15490</v>
      </c>
      <c r="E43" s="60">
        <v>50885</v>
      </c>
      <c r="F43" s="61"/>
      <c r="G43" s="61"/>
      <c r="H43" s="61"/>
      <c r="I43" s="61"/>
      <c r="J43" s="78">
        <v>19.989999999999998</v>
      </c>
      <c r="K43" s="78">
        <v>49.11</v>
      </c>
      <c r="L43" s="79"/>
      <c r="M43" s="79"/>
      <c r="N43" s="79"/>
      <c r="O43" s="78"/>
    </row>
    <row r="44" spans="2:15" ht="12.75" customHeight="1" x14ac:dyDescent="0.2">
      <c r="B44" s="52" t="s">
        <v>48</v>
      </c>
      <c r="C44" s="53">
        <v>41</v>
      </c>
      <c r="D44" s="54">
        <v>17096</v>
      </c>
      <c r="E44" s="54">
        <v>18978</v>
      </c>
      <c r="F44" s="54">
        <v>3865</v>
      </c>
      <c r="G44" s="54">
        <v>4166</v>
      </c>
      <c r="H44" s="54"/>
      <c r="I44" s="55"/>
      <c r="J44" s="76">
        <v>47.1</v>
      </c>
      <c r="K44" s="76">
        <v>38.03</v>
      </c>
      <c r="L44" s="76">
        <v>29.96</v>
      </c>
      <c r="M44" s="76">
        <v>30.72</v>
      </c>
      <c r="N44" s="77"/>
      <c r="O44" s="77"/>
    </row>
    <row r="45" spans="2:15" ht="12.75" customHeight="1" x14ac:dyDescent="0.2">
      <c r="B45" s="62" t="s">
        <v>1</v>
      </c>
      <c r="C45" s="63">
        <f>SUM(C14:C44)</f>
        <v>904</v>
      </c>
      <c r="D45" s="64">
        <f>SUM(D14:D44)</f>
        <v>496075</v>
      </c>
      <c r="E45" s="64">
        <f t="shared" ref="E45:I45" si="0">SUM(E14:E44)</f>
        <v>764243</v>
      </c>
      <c r="F45" s="65">
        <f t="shared" si="0"/>
        <v>47304</v>
      </c>
      <c r="G45" s="65">
        <f t="shared" si="0"/>
        <v>48248</v>
      </c>
      <c r="H45" s="64">
        <f>SUM(H14:H43)</f>
        <v>2390450</v>
      </c>
      <c r="I45" s="66">
        <f t="shared" si="0"/>
        <v>10896</v>
      </c>
      <c r="J45" s="80">
        <v>49.11</v>
      </c>
      <c r="K45" s="80">
        <v>55.56</v>
      </c>
      <c r="L45" s="81">
        <v>25.18</v>
      </c>
      <c r="M45" s="81">
        <v>33.92</v>
      </c>
      <c r="N45" s="81">
        <v>43.68</v>
      </c>
      <c r="O45" s="80">
        <v>24.89</v>
      </c>
    </row>
    <row r="46" spans="2:15" ht="12.75" customHeight="1" x14ac:dyDescent="0.2">
      <c r="C46" s="24"/>
      <c r="D46" s="48"/>
      <c r="E46" s="48"/>
      <c r="F46" s="48"/>
      <c r="G46" s="48"/>
      <c r="H46" s="48"/>
      <c r="I46" s="48"/>
      <c r="J46" s="24"/>
      <c r="K46" s="24"/>
      <c r="L46" s="24"/>
      <c r="M46" s="25"/>
      <c r="N46" s="43"/>
    </row>
    <row r="47" spans="2:15" ht="12.75" customHeight="1" x14ac:dyDescent="0.2">
      <c r="C47" s="24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2:15" ht="12.75" customHeight="1" x14ac:dyDescent="0.2">
      <c r="C48" s="24"/>
    </row>
    <row r="49" spans="2:3" ht="12.75" customHeight="1" x14ac:dyDescent="0.2">
      <c r="C49" s="24"/>
    </row>
    <row r="50" spans="2:3" ht="12.75" customHeight="1" x14ac:dyDescent="0.2">
      <c r="B50" s="44"/>
      <c r="C50" s="45"/>
    </row>
  </sheetData>
  <mergeCells count="6">
    <mergeCell ref="B11:B13"/>
    <mergeCell ref="C11:C13"/>
    <mergeCell ref="D11:I11"/>
    <mergeCell ref="J11:O11"/>
    <mergeCell ref="D12:I12"/>
    <mergeCell ref="J12:O12"/>
  </mergeCell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TIF</vt:lpstr>
      <vt:lpstr>Privados</vt:lpstr>
      <vt:lpstr>Municipales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Dario Gaucin Piedra</dc:creator>
  <cp:lastModifiedBy>Gilberto Gallegos Cedillo</cp:lastModifiedBy>
  <cp:lastPrinted>2015-07-16T17:07:50Z</cp:lastPrinted>
  <dcterms:created xsi:type="dcterms:W3CDTF">2014-05-16T15:44:34Z</dcterms:created>
  <dcterms:modified xsi:type="dcterms:W3CDTF">2021-02-18T19:19:49Z</dcterms:modified>
</cp:coreProperties>
</file>